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AKLAND COUNTY HMIS\ALLIANCE FOR HOUSING\COMMITTEES\OUTCOMES COMMITTEE\"/>
    </mc:Choice>
  </mc:AlternateContent>
  <bookViews>
    <workbookView xWindow="0" yWindow="0" windowWidth="15360" windowHeight="7755" activeTab="4"/>
  </bookViews>
  <sheets>
    <sheet name="ES" sheetId="15" r:id="rId1"/>
    <sheet name="TH" sheetId="13" r:id="rId2"/>
    <sheet name="RRH" sheetId="7" r:id="rId3"/>
    <sheet name="PSH" sheetId="14" r:id="rId4"/>
    <sheet name="MSHDA OUTCOMES" sheetId="19" r:id="rId5"/>
    <sheet name="SPM" sheetId="20" r:id="rId6"/>
    <sheet name="FOLLOW UP" sheetId="21" r:id="rId7"/>
    <sheet name="REPORTS " sheetId="18" r:id="rId8"/>
    <sheet name="STRATEGIES " sheetId="17"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20" l="1"/>
  <c r="D65" i="20"/>
  <c r="C70" i="20"/>
  <c r="D70" i="20"/>
  <c r="C40" i="7" l="1"/>
  <c r="D40" i="7"/>
  <c r="E40" i="7"/>
  <c r="F40" i="7"/>
  <c r="N40" i="7" l="1"/>
</calcChain>
</file>

<file path=xl/comments1.xml><?xml version="1.0" encoding="utf-8"?>
<comments xmlns="http://schemas.openxmlformats.org/spreadsheetml/2006/main">
  <authors>
    <author>agougherty</author>
    <author>Sarah Sporny</author>
  </authors>
  <commentList>
    <comment ref="C5" authorId="0" shapeId="0">
      <text>
        <r>
          <rPr>
            <b/>
            <sz val="9"/>
            <color indexed="81"/>
            <rFont val="Tahoma"/>
            <family val="2"/>
          </rPr>
          <t>2015 AHAR Oakland County ES ALL(3007)
equals 329.
329-27 from CG = 302
2016 QTR 1: ## 2015 All Client Count Report - Group -FINAL</t>
        </r>
      </text>
    </comment>
    <comment ref="D5" authorId="0" shapeId="0">
      <text>
        <r>
          <rPr>
            <b/>
            <sz val="9"/>
            <color indexed="81"/>
            <rFont val="Tahoma"/>
            <family val="2"/>
          </rPr>
          <t xml:space="preserve">2015 AHAR Oakland County ES ALL(3007)
##2015All Client Count Report
</t>
        </r>
      </text>
    </comment>
    <comment ref="E5" authorId="0" shapeId="0">
      <text>
        <r>
          <rPr>
            <b/>
            <sz val="9"/>
            <color indexed="81"/>
            <rFont val="Tahoma"/>
            <family val="2"/>
          </rPr>
          <t xml:space="preserve"> 2016 AHAR Oakland County ES ALL
##2015All Client Count Report</t>
        </r>
      </text>
    </comment>
    <comment ref="L5" authorId="0" shapeId="0">
      <text>
        <r>
          <rPr>
            <b/>
            <sz val="9"/>
            <color indexed="81"/>
            <rFont val="Tahoma"/>
            <family val="2"/>
          </rPr>
          <t>2014 AHAR Oakland County ES Group(2545) = 769
769-73 from CG =696
#00001 2014 All Client County Report by Provider Group - 3-16-15</t>
        </r>
      </text>
    </comment>
    <comment ref="M5" authorId="0" shapeId="0">
      <text>
        <r>
          <rPr>
            <b/>
            <sz val="9"/>
            <color indexed="81"/>
            <rFont val="Tahoma"/>
            <family val="2"/>
          </rPr>
          <t>2015 AHAR Oakland County ES ALL(3007)</t>
        </r>
        <r>
          <rPr>
            <sz val="9"/>
            <color indexed="81"/>
            <rFont val="Tahoma"/>
            <family val="2"/>
          </rPr>
          <t xml:space="preserve">
270 CG Sanc
2711 Grace Men
2715 Grace Women
148 HOPE
392 SOS
equals  782.
782-81 from CG = 701
2015: #00001 2014 All Client County Report by Provider Group - 3-16-15</t>
        </r>
      </text>
    </comment>
    <comment ref="Q5" authorId="0" shapeId="0">
      <text>
        <r>
          <rPr>
            <b/>
            <sz val="9"/>
            <color indexed="81"/>
            <rFont val="Tahoma"/>
            <family val="2"/>
          </rPr>
          <t xml:space="preserve"> #00001 2014 All Client Count Report by Provider Group - 3-16-15 used up until 2017 Qtr1 </t>
        </r>
      </text>
    </comment>
    <comment ref="L6" authorId="1" shapeId="0">
      <text>
        <r>
          <rPr>
            <b/>
            <sz val="9"/>
            <color indexed="81"/>
            <rFont val="Tahoma"/>
            <family val="2"/>
          </rPr>
          <t>Sarah Sporny:</t>
        </r>
        <r>
          <rPr>
            <sz val="9"/>
            <color indexed="81"/>
            <rFont val="Tahoma"/>
            <family val="2"/>
          </rPr>
          <t xml:space="preserve">
1257 - 73 from CG = 1184</t>
        </r>
      </text>
    </comment>
    <comment ref="C7" authorId="1" shapeId="0">
      <text>
        <r>
          <rPr>
            <b/>
            <sz val="9"/>
            <color indexed="81"/>
            <rFont val="Tahoma"/>
            <family val="2"/>
          </rPr>
          <t>Sarah Sporny:</t>
        </r>
        <r>
          <rPr>
            <sz val="9"/>
            <color indexed="81"/>
            <rFont val="Tahoma"/>
            <family val="2"/>
          </rPr>
          <t xml:space="preserve">
</t>
        </r>
        <r>
          <rPr>
            <b/>
            <sz val="9"/>
            <color indexed="81"/>
            <rFont val="Tahoma"/>
            <family val="2"/>
          </rPr>
          <t>2528 Common Ground - all Basic Center Residential (10-17)</t>
        </r>
        <r>
          <rPr>
            <sz val="9"/>
            <color indexed="81"/>
            <rFont val="Tahoma"/>
            <family val="2"/>
          </rPr>
          <t xml:space="preserve">
10-11 year olds: 1
12-17 year olds: 26
## 2015 All Client Count Report - Group -FINAL</t>
        </r>
      </text>
    </comment>
    <comment ref="D7" authorId="0" shapeId="0">
      <text>
        <r>
          <rPr>
            <b/>
            <sz val="9"/>
            <color indexed="81"/>
            <rFont val="Tahoma"/>
            <family val="2"/>
          </rPr>
          <t>Taken from Cilent Count Report</t>
        </r>
      </text>
    </comment>
    <comment ref="E7" authorId="0" shapeId="0">
      <text>
        <r>
          <rPr>
            <b/>
            <sz val="9"/>
            <color indexed="81"/>
            <rFont val="Tahoma"/>
            <family val="2"/>
          </rPr>
          <t>Taken from Client Count Report</t>
        </r>
      </text>
    </comment>
    <comment ref="L7" authorId="1" shapeId="0">
      <text>
        <r>
          <rPr>
            <b/>
            <sz val="9"/>
            <color indexed="81"/>
            <rFont val="Tahoma"/>
            <family val="2"/>
          </rPr>
          <t>Sarah Sporny:
2528 Common Ground - all Basic Center Residential (10-17)</t>
        </r>
        <r>
          <rPr>
            <sz val="9"/>
            <color indexed="81"/>
            <rFont val="Tahoma"/>
            <family val="2"/>
          </rPr>
          <t xml:space="preserve">
10-11 year olds: 6
12-17 year olds: 73
 #00001 2014 All Client County Report by Provider Group - 3-16-15</t>
        </r>
      </text>
    </comment>
    <comment ref="M7" authorId="1" shapeId="0">
      <text>
        <r>
          <rPr>
            <b/>
            <sz val="9"/>
            <color indexed="81"/>
            <rFont val="Tahoma"/>
            <family val="2"/>
          </rPr>
          <t>Sarah Sporny:</t>
        </r>
        <r>
          <rPr>
            <sz val="9"/>
            <color indexed="81"/>
            <rFont val="Tahoma"/>
            <family val="2"/>
          </rPr>
          <t xml:space="preserve">
</t>
        </r>
        <r>
          <rPr>
            <b/>
            <sz val="9"/>
            <color indexed="81"/>
            <rFont val="Tahoma"/>
            <family val="2"/>
          </rPr>
          <t>2528 Common Ground - all Basic Center Residential (10-17)</t>
        </r>
        <r>
          <rPr>
            <sz val="9"/>
            <color indexed="81"/>
            <rFont val="Tahoma"/>
            <family val="2"/>
          </rPr>
          <t xml:space="preserve">
10-11 year olds: 9
12-17 year olds: 72
 #00001 2014 All Client County Report by Provider Group - 3-16-15</t>
        </r>
      </text>
    </comment>
    <comment ref="C30" authorId="0" shapeId="0">
      <text>
        <r>
          <rPr>
            <b/>
            <sz val="9"/>
            <color indexed="81"/>
            <rFont val="Tahoma"/>
            <family val="2"/>
          </rPr>
          <t>R10 Oakland CoC 2016 (MCAH)(3168)
ES</t>
        </r>
      </text>
    </comment>
    <comment ref="D30" authorId="0" shapeId="0">
      <text>
        <r>
          <rPr>
            <b/>
            <sz val="9"/>
            <color indexed="81"/>
            <rFont val="Tahoma"/>
            <family val="2"/>
          </rPr>
          <t>R10 Oakland CoC 2015 (MCAH)(2666)
R10 Oakland CoC 2016 (MCAH)(3168)</t>
        </r>
        <r>
          <rPr>
            <sz val="9"/>
            <color indexed="81"/>
            <rFont val="Tahoma"/>
            <family val="2"/>
          </rPr>
          <t xml:space="preserve">
</t>
        </r>
      </text>
    </comment>
    <comment ref="E30" authorId="0" shapeId="0">
      <text>
        <r>
          <rPr>
            <sz val="9"/>
            <color indexed="81"/>
            <rFont val="Tahoma"/>
            <family val="2"/>
          </rPr>
          <t>R10 Oakland CoC 2015 (MCAH)(2666)
R10 Oakland CoC 2016 (MCAH)(3168)
Discharge Destination - All Clients by Provider Grp - Opt Prompt-Prog Type</t>
        </r>
      </text>
    </comment>
    <comment ref="F30" authorId="0" shapeId="0">
      <text>
        <r>
          <rPr>
            <sz val="9"/>
            <color indexed="81"/>
            <rFont val="Tahoma"/>
            <family val="2"/>
          </rPr>
          <t>R10 Oakland CoC 2015 (MCAH)(2666)
R10 Oakland CoC 2016 (MCAH)(3168)
Discharge Destination - All Clients by Provider Grp - Opt Prompt-Prog Type</t>
        </r>
      </text>
    </comment>
    <comment ref="L30" authorId="0" shapeId="0">
      <text>
        <r>
          <rPr>
            <b/>
            <sz val="9"/>
            <color indexed="81"/>
            <rFont val="Tahoma"/>
            <family val="2"/>
          </rPr>
          <t xml:space="preserve"> 2014 AHAR Oakland County ES Group(2545)</t>
        </r>
      </text>
    </comment>
  </commentList>
</comments>
</file>

<file path=xl/comments2.xml><?xml version="1.0" encoding="utf-8"?>
<comments xmlns="http://schemas.openxmlformats.org/spreadsheetml/2006/main">
  <authors>
    <author>agougherty</author>
  </authors>
  <commentList>
    <comment ref="E29" authorId="0" shapeId="0">
      <text>
        <r>
          <rPr>
            <sz val="9"/>
            <color indexed="81"/>
            <rFont val="Tahoma"/>
            <family val="2"/>
          </rPr>
          <t>5/26 had permanent destination
-This is capturing the Destination for HH members too- several that moved in with families/friends on temp
R10 Oakland CoC 2015 (MCAH)(2666)
R10 Oakland CoC 2016 (MCAH)(3168)</t>
        </r>
      </text>
    </comment>
    <comment ref="H33" authorId="0" shapeId="0">
      <text>
        <r>
          <rPr>
            <b/>
            <sz val="9"/>
            <color indexed="81"/>
            <rFont val="Tahoma"/>
            <family val="2"/>
          </rPr>
          <t xml:space="preserve">5 TRANSFERS
</t>
        </r>
      </text>
    </comment>
  </commentList>
</comments>
</file>

<file path=xl/comments3.xml><?xml version="1.0" encoding="utf-8"?>
<comments xmlns="http://schemas.openxmlformats.org/spreadsheetml/2006/main">
  <authors>
    <author>agougherty</author>
  </authors>
  <commentList>
    <comment ref="Q28" authorId="0" shapeId="0">
      <text>
        <r>
          <rPr>
            <b/>
            <sz val="9"/>
            <color indexed="81"/>
            <rFont val="Tahoma"/>
            <family val="2"/>
          </rPr>
          <t>2/1/17- I ran the report and there are multiple DQ issues. I have asked agencies to  make appropriate changes back to 10/1/2016. I will rerun the report and work through the calculation once data is clean.</t>
        </r>
        <r>
          <rPr>
            <sz val="9"/>
            <color indexed="81"/>
            <rFont val="Tahoma"/>
            <family val="2"/>
          </rPr>
          <t xml:space="preserve">
</t>
        </r>
      </text>
    </comment>
    <comment ref="E31" authorId="0" shapeId="0">
      <text>
        <r>
          <rPr>
            <sz val="9"/>
            <color indexed="81"/>
            <rFont val="Tahoma"/>
            <family val="2"/>
          </rPr>
          <t>41/54 Permanent Destin
- 5 Staying with Family
- 3 Place not meant for habitation
- 2 ES
- 2 No interview</t>
        </r>
        <r>
          <rPr>
            <b/>
            <sz val="9"/>
            <color indexed="81"/>
            <rFont val="Tahoma"/>
            <family val="2"/>
          </rPr>
          <t xml:space="preserve">
Oakland County- RRH Projects(3230)</t>
        </r>
        <r>
          <rPr>
            <sz val="9"/>
            <color indexed="81"/>
            <rFont val="Tahoma"/>
            <family val="2"/>
          </rPr>
          <t xml:space="preserve">
</t>
        </r>
      </text>
    </comment>
  </commentList>
</comments>
</file>

<file path=xl/comments4.xml><?xml version="1.0" encoding="utf-8"?>
<comments xmlns="http://schemas.openxmlformats.org/spreadsheetml/2006/main">
  <authors>
    <author>agougherty</author>
  </authors>
  <commentList>
    <comment ref="G28" authorId="0" shapeId="0">
      <text>
        <r>
          <rPr>
            <b/>
            <sz val="9"/>
            <color indexed="81"/>
            <rFont val="Tahoma"/>
            <family val="2"/>
          </rPr>
          <t>Ran 1/1/2017-4/1/2017</t>
        </r>
      </text>
    </comment>
  </commentList>
</comments>
</file>

<file path=xl/comments5.xml><?xml version="1.0" encoding="utf-8"?>
<comments xmlns="http://schemas.openxmlformats.org/spreadsheetml/2006/main">
  <authors>
    <author>agougherty</author>
  </authors>
  <commentList>
    <comment ref="D12" authorId="0" shapeId="0">
      <text>
        <r>
          <rPr>
            <b/>
            <sz val="9"/>
            <color indexed="81"/>
            <rFont val="Tahoma"/>
            <family val="2"/>
          </rPr>
          <t xml:space="preserve">Invite SSVF providers to attend the Outcomes Meeting. Integrate Veteran BNL with Housing Prioritization List. </t>
        </r>
      </text>
    </comment>
  </commentList>
</comments>
</file>

<file path=xl/sharedStrings.xml><?xml version="1.0" encoding="utf-8"?>
<sst xmlns="http://schemas.openxmlformats.org/spreadsheetml/2006/main" count="522" uniqueCount="239">
  <si>
    <t>QTR1</t>
  </si>
  <si>
    <t>Number Served</t>
  </si>
  <si>
    <t>Notes</t>
  </si>
  <si>
    <t>Discharge Destination - All Clients by Provider Grp - Opt Prompt-Prog Type</t>
  </si>
  <si>
    <t>QTR2</t>
  </si>
  <si>
    <t>QTR3</t>
  </si>
  <si>
    <t>QTR4</t>
  </si>
  <si>
    <t>Unduplicated with HAVEN + Welcome Inn</t>
  </si>
  <si>
    <t>Youth Shelter Number Served</t>
  </si>
  <si>
    <t>Entry/Exit ( HUD TYPE)</t>
  </si>
  <si>
    <t>SPM 1- Length of Time Persons Homeless</t>
  </si>
  <si>
    <t xml:space="preserve">SPM 2- Exits to Permanent Housing with Return to Homeless </t>
  </si>
  <si>
    <t>Exits from SO</t>
  </si>
  <si>
    <t>Exits from ES</t>
  </si>
  <si>
    <t>Exits from TH</t>
  </si>
  <si>
    <t>Exits from All PH</t>
  </si>
  <si>
    <t>Total Returns</t>
  </si>
  <si>
    <t>In 2 Years</t>
  </si>
  <si>
    <t>In 13-24 Months</t>
  </si>
  <si>
    <t>In 6-12 Months</t>
  </si>
  <si>
    <t>Less than 6 Months</t>
  </si>
  <si>
    <t>SPM 3- Number of Homeless Persons</t>
  </si>
  <si>
    <t>Total Sheltered</t>
  </si>
  <si>
    <t>ES</t>
  </si>
  <si>
    <t>TH</t>
  </si>
  <si>
    <t>SPM 4- Employment and Income Growth for Homeless Persons in CoC Funded Projects</t>
  </si>
  <si>
    <t>Adult Stayers</t>
  </si>
  <si>
    <t xml:space="preserve">Adult Leavers </t>
  </si>
  <si>
    <t>Increased Earned Income</t>
  </si>
  <si>
    <t>Increased Non-Employment Cash Income</t>
  </si>
  <si>
    <t>Increased Total Income</t>
  </si>
  <si>
    <t xml:space="preserve">SPM 5- Number of Persons who Became Homeless for the 1st Time. </t>
  </si>
  <si>
    <t>Entry into ES, SH, TH</t>
  </si>
  <si>
    <t>Entry into ES, SH, TH, PH</t>
  </si>
  <si>
    <t>First Time Homeless</t>
  </si>
  <si>
    <t>% First Time Homeless</t>
  </si>
  <si>
    <t>SPM 7- Successful Placement in or Retention of Permanent Housing</t>
  </si>
  <si>
    <t>SO</t>
  </si>
  <si>
    <t>ES, SH, TH, and PH-RRH</t>
  </si>
  <si>
    <t>PH (except RRH)</t>
  </si>
  <si>
    <t>OUTCOMES</t>
  </si>
  <si>
    <t>These are only pos. def for now and include all HH members.</t>
  </si>
  <si>
    <t>OUTPUTS</t>
  </si>
  <si>
    <t>-</t>
  </si>
  <si>
    <t xml:space="preserve">Reports are run the Oakland County- RRH Projects provider group. </t>
  </si>
  <si>
    <t xml:space="preserve">Report: ##M. RRH Data Quality Report - By Provider Group 4.14.15. </t>
  </si>
  <si>
    <t>% return to homelessness in less than 6 months</t>
  </si>
  <si>
    <t xml:space="preserve">TOTAL % return to homelessness in 1 year </t>
  </si>
  <si>
    <t>Total clients exiting during timeframe.</t>
  </si>
  <si>
    <t>Total clients exiting</t>
  </si>
  <si>
    <t>Total clients contacted</t>
  </si>
  <si>
    <t>Total clients exiting 90 days prior</t>
  </si>
  <si>
    <t>Total clients exiting 180 days prior</t>
  </si>
  <si>
    <t>Response Rate</t>
  </si>
  <si>
    <t>Total (%) 90-day clients contacted</t>
  </si>
  <si>
    <t>Total (%) 180-day clients contacted</t>
  </si>
  <si>
    <t># clients experiencing homelessness after exit</t>
  </si>
  <si>
    <t>Homelessness experience since exiting the program</t>
  </si>
  <si>
    <t>list</t>
  </si>
  <si>
    <t xml:space="preserve">Locations where client stayed if experienced homelessness since exiting the program </t>
  </si>
  <si>
    <t># clients living in the same place since exit</t>
  </si>
  <si>
    <t>Current living situation if not in the same place</t>
  </si>
  <si>
    <t>Living situation after exit</t>
  </si>
  <si>
    <t>Risk of eviction</t>
  </si>
  <si>
    <t>Referrals</t>
  </si>
  <si>
    <t>% of clients at rist of eviction</t>
  </si>
  <si>
    <t># clients at risk of eviction</t>
  </si>
  <si>
    <t>% clients living in the same place since exit</t>
  </si>
  <si>
    <t>% clients experiencing homelessness after exit</t>
  </si>
  <si>
    <t># clients referred back to HARA/Agency</t>
  </si>
  <si>
    <t>% clients referred back to HARA/Agency</t>
  </si>
  <si>
    <t xml:space="preserve">CURRENT PROJECTS </t>
  </si>
  <si>
    <t>Common Ground ASP</t>
  </si>
  <si>
    <t>Common Ground GAP</t>
  </si>
  <si>
    <t>Lighthouse Apts.</t>
  </si>
  <si>
    <t>Lighthouse Houses</t>
  </si>
  <si>
    <t>Lighthouse Teen</t>
  </si>
  <si>
    <t>Lighthouse South Oakland (closed 2016)</t>
  </si>
  <si>
    <t>Average Length of Stay for Clients</t>
  </si>
  <si>
    <t>Active Clients</t>
  </si>
  <si>
    <t>Discharged Clients</t>
  </si>
  <si>
    <t>Entry/Exit- by TH provider group</t>
  </si>
  <si>
    <t xml:space="preserve"> LOS All Clients Outcomes Report By Report Grp &amp; Opt Prov Type 2015</t>
  </si>
  <si>
    <t>Positive  Discharge Destination</t>
  </si>
  <si>
    <t>CHN HUD RRH</t>
  </si>
  <si>
    <t>CHN HUD RRH2</t>
  </si>
  <si>
    <t>CHN HUD RRH3</t>
  </si>
  <si>
    <t>CHN ESG RRH</t>
  </si>
  <si>
    <t>LH HUD RRH</t>
  </si>
  <si>
    <t xml:space="preserve">SOS ESG RRH </t>
  </si>
  <si>
    <t>PERMANENT SUPPORTIVE HOUSING (PSH)</t>
  </si>
  <si>
    <t>CHN OCHLAP1</t>
  </si>
  <si>
    <t>CHN OLAP2</t>
  </si>
  <si>
    <t>CHN OLAP7</t>
  </si>
  <si>
    <t>CHN OLAP6</t>
  </si>
  <si>
    <t>CHN OLAP1</t>
  </si>
  <si>
    <t>CHN OCHLAP2</t>
  </si>
  <si>
    <t>CHN OCHLAP5</t>
  </si>
  <si>
    <t>CHN CG</t>
  </si>
  <si>
    <t>LH CHLAP</t>
  </si>
  <si>
    <t>SOS CLAP</t>
  </si>
  <si>
    <t>SOS CLAP2</t>
  </si>
  <si>
    <t>TTI HLA1</t>
  </si>
  <si>
    <t>MDHHS SPC (CHN &amp; TTI)</t>
  </si>
  <si>
    <t>RAPID REHOUSING (RRH)</t>
  </si>
  <si>
    <t>TRANSITIONAL HOUSING (TH)</t>
  </si>
  <si>
    <t xml:space="preserve">Reports are run the Oakland County- PSH Projects provider group. </t>
  </si>
  <si>
    <t>Entry/Exit (HUD TYPE)</t>
  </si>
  <si>
    <t>EMERGENCY SHELTER (ES)</t>
  </si>
  <si>
    <t>HOPE ES</t>
  </si>
  <si>
    <t>SOS ES</t>
  </si>
  <si>
    <t xml:space="preserve">LOS All Clients Outcomes Report By Report Grp &amp; Opt Prov Type 2015 </t>
  </si>
  <si>
    <t xml:space="preserve">CG Basic Shelter (270 &amp; 9388) </t>
  </si>
  <si>
    <t>LOS All Clients Outcomes Report By Report Grp &amp; Opt Prov Type 2015</t>
  </si>
  <si>
    <t>PROJECTS 2016</t>
  </si>
  <si>
    <t>CURRENT PROJECTS 2017</t>
  </si>
  <si>
    <t>TTI SSVF RRH</t>
  </si>
  <si>
    <t>BWCIL SSVF RRH</t>
  </si>
  <si>
    <t>OHLSA SSVF RRH</t>
  </si>
  <si>
    <t>OHLSA VET RRH</t>
  </si>
  <si>
    <t xml:space="preserve">Reports are run the Oakland County- RRH Projects w/ SSVF provider group. </t>
  </si>
  <si>
    <t>SPM Metric 2 Report. Ran by RRH provider group w/ SSVF.</t>
  </si>
  <si>
    <t xml:space="preserve">Reports are run by 'Oakland County- TH Projects' provider group. </t>
  </si>
  <si>
    <t>SOS &amp; HOPE ONLY</t>
  </si>
  <si>
    <t>CG ONLY</t>
  </si>
  <si>
    <t>Recidivism Rate (HOPE &amp; SOS)</t>
  </si>
  <si>
    <t>Dash Board Report LOS &amp; Recidivism (All Program Types)</t>
  </si>
  <si>
    <t>% of active adults with earned income</t>
  </si>
  <si>
    <t>% of exited adults with earned income</t>
  </si>
  <si>
    <t>% of active adults with non-emp cash income</t>
  </si>
  <si>
    <t>% of exited adults with non-emp cash income</t>
  </si>
  <si>
    <t>##0703 - Employment and Income Growth for CoC Funded Projects Metric 4 - v3 - Provider Group</t>
  </si>
  <si>
    <t>RAN FOR LH TH ONLY</t>
  </si>
  <si>
    <t xml:space="preserve">Discharge Destination_All Clients_v1_2016-1 </t>
  </si>
  <si>
    <t>Number of Exits</t>
  </si>
  <si>
    <t>Investigate extent to which project-level practices promote postive housing outcomes.</t>
  </si>
  <si>
    <t>Practices to regain housing stability quickly.</t>
  </si>
  <si>
    <t xml:space="preserve">CM Practices to avoid evictions &amp; termination. </t>
  </si>
  <si>
    <t>Efforts to partner with landlords.</t>
  </si>
  <si>
    <t>Efforts to link with community resources.</t>
  </si>
  <si>
    <t xml:space="preserve">Efforts to link with employment opportunities. </t>
  </si>
  <si>
    <t>Policies and Procedures that encourage Housing First Model</t>
  </si>
  <si>
    <t>Coordinated Entry</t>
  </si>
  <si>
    <t>Use Coordinated Entry Self-Assessment to analyze efficiency and timeliness to permanent housing.</t>
  </si>
  <si>
    <t>Housing First Checklist</t>
  </si>
  <si>
    <t>Identify barriers to housing quickly.</t>
  </si>
  <si>
    <t>Coordinated Entry Assessment Questionnaire.</t>
  </si>
  <si>
    <t>Are tools &amp; policies matching households with appropriate interventions.</t>
  </si>
  <si>
    <t xml:space="preserve">This is what Jamie is doing for HRC calls. </t>
  </si>
  <si>
    <t>Questionairre provided to consumers.</t>
  </si>
  <si>
    <t xml:space="preserve">Identify efforts for TH &amp; ES engage to assess housing barriers, develop housing plans, and link to assitance. </t>
  </si>
  <si>
    <t>Review rate of return to identify barrier-patterns.</t>
  </si>
  <si>
    <t xml:space="preserve">Can run SPM report- already doing this </t>
  </si>
  <si>
    <t>Review prevention data to see if ended up homeless and if funds appropriately targeted.</t>
  </si>
  <si>
    <t>Homeless Assistance Portfolio</t>
  </si>
  <si>
    <t xml:space="preserve">Inventory/examine housing services and supportive services. </t>
  </si>
  <si>
    <t>0 days</t>
  </si>
  <si>
    <t>1- 3 days</t>
  </si>
  <si>
    <t>4-6 days</t>
  </si>
  <si>
    <t>7-10 days</t>
  </si>
  <si>
    <t>11+ days</t>
  </si>
  <si>
    <t>Timeliness at Entry</t>
  </si>
  <si>
    <t>Timeliness at Exit</t>
  </si>
  <si>
    <t>640 Report by Project Type</t>
  </si>
  <si>
    <t>REPORT RAN PER QUARTER</t>
  </si>
  <si>
    <t>640 HUD Data Quality Framework</t>
  </si>
  <si>
    <t xml:space="preserve">RRH </t>
  </si>
  <si>
    <t>PSH</t>
  </si>
  <si>
    <t xml:space="preserve">MSHDA Pay for Performance </t>
  </si>
  <si>
    <t>x</t>
  </si>
  <si>
    <t>ALL</t>
  </si>
  <si>
    <t>SPM (Metric 1-7)</t>
  </si>
  <si>
    <t>Discharge Destination</t>
  </si>
  <si>
    <t>E/E</t>
  </si>
  <si>
    <t>Follow-up Survey</t>
  </si>
  <si>
    <t>LOS All Clients Outcomes Report</t>
  </si>
  <si>
    <t>Crosscheck with E/E</t>
  </si>
  <si>
    <t>Compare to MSHDA benchmarks</t>
  </si>
  <si>
    <t xml:space="preserve">VI Reports </t>
  </si>
  <si>
    <t>VI-SPDAT</t>
  </si>
  <si>
    <r>
      <rPr>
        <b/>
        <sz val="11"/>
        <color theme="1"/>
        <rFont val="Helvetica"/>
      </rPr>
      <t>UDEs</t>
    </r>
    <r>
      <rPr>
        <sz val="11"/>
        <color theme="1"/>
        <rFont val="Helvetica"/>
      </rPr>
      <t xml:space="preserve">
- </t>
    </r>
    <r>
      <rPr>
        <b/>
        <sz val="11"/>
        <color theme="1"/>
        <rFont val="Helvetica"/>
      </rPr>
      <t>Destination (Tab D):</t>
    </r>
    <r>
      <rPr>
        <sz val="11"/>
        <color theme="1"/>
        <rFont val="Helvetica"/>
      </rPr>
      <t xml:space="preserve"> Continue to update destination when information comes available. We have been reviewing these clients during the Outcomes Committee. For clients that re-enter system attempt to discuss and determine where they exited to- if missing old project destination. 
- </t>
    </r>
    <r>
      <rPr>
        <b/>
        <sz val="11"/>
        <color theme="1"/>
        <rFont val="Helvetica"/>
      </rPr>
      <t xml:space="preserve">Relation to HoH (Tab B): </t>
    </r>
    <r>
      <rPr>
        <sz val="11"/>
        <color theme="1"/>
        <rFont val="Helvetica"/>
      </rPr>
      <t xml:space="preserve">will show up as an error when new-borns are added to entry before they are actually born. They will be shown to have a negative age. There is a workflow created to fix this issue. 
- </t>
    </r>
    <r>
      <rPr>
        <b/>
        <sz val="11"/>
        <color theme="1"/>
        <rFont val="Helvetica"/>
      </rPr>
      <t>EE LOS (Tab B):</t>
    </r>
    <r>
      <rPr>
        <sz val="11"/>
        <color theme="1"/>
        <rFont val="Helvetica"/>
      </rPr>
      <t xml:space="preserve"> For </t>
    </r>
    <r>
      <rPr>
        <b/>
        <sz val="11"/>
        <color theme="1"/>
        <rFont val="Helvetica"/>
      </rPr>
      <t xml:space="preserve">TH </t>
    </r>
    <r>
      <rPr>
        <sz val="11"/>
        <color theme="1"/>
        <rFont val="Helvetica"/>
      </rPr>
      <t xml:space="preserve">identify clients that have been in project 730+ days. Clients in TH are only to be in project 2 years.
- Old SPC entries are not pulling into the report because there was not a valid ROI in the system when the information was created. </t>
    </r>
  </si>
  <si>
    <r>
      <rPr>
        <b/>
        <sz val="11"/>
        <color theme="1"/>
        <rFont val="Helvetica"/>
      </rPr>
      <t>General</t>
    </r>
    <r>
      <rPr>
        <sz val="11"/>
        <color theme="1"/>
        <rFont val="Helvetica"/>
      </rPr>
      <t xml:space="preserve"> 
- ART&gt; Public Folder&gt; VI-SPDAT, SPDAT AND "0 to 2016" &gt; VI SPDAT Client List All Versions.
- ONLY for MSHDA ESG projects (HOPE, CHN HARA RRH, CHN Prevention, LH PATH, SOS shelter, &amp; CG ASF)
- Report notes the version and type of VI-SPDAT (v1), VI-SPDAT (v2) &amp; VI-FSPDAT (v2).
- V2 should be completed. 
- Youth VI does not pull into report- have to look up manually. 
- Run E/E for the same timeframe as the VI Report. 
- VIs should be used for a minimum of 6 months- unless there is a life changing event. MSHDA has not provided specifc guidance related to the timeframe a VI should be completed. CoC does not have a formal policy regarding the timeframe. 
- Okay if VI completed after the client exited within reasonable timeframe. 
</t>
    </r>
  </si>
  <si>
    <r>
      <rPr>
        <b/>
        <sz val="11"/>
        <color theme="1"/>
        <rFont val="Helvetica"/>
      </rPr>
      <t>Personally Identifiable Information (PII)</t>
    </r>
    <r>
      <rPr>
        <sz val="11"/>
        <color theme="1"/>
        <rFont val="Helvetica"/>
      </rPr>
      <t xml:space="preserve">
- </t>
    </r>
    <r>
      <rPr>
        <b/>
        <sz val="11"/>
        <color theme="1"/>
        <rFont val="Helvetica"/>
      </rPr>
      <t>Name:</t>
    </r>
    <r>
      <rPr>
        <sz val="11"/>
        <color theme="1"/>
        <rFont val="Helvetica"/>
      </rPr>
      <t xml:space="preserve"> Impacted by Name DQ field recorded as Alias,  
- </t>
    </r>
    <r>
      <rPr>
        <b/>
        <sz val="11"/>
        <color theme="1"/>
        <rFont val="Helvetica"/>
      </rPr>
      <t>SSN:</t>
    </r>
    <r>
      <rPr>
        <sz val="11"/>
        <color theme="1"/>
        <rFont val="Helvetica"/>
      </rPr>
      <t xml:space="preserve"> Per MCAH the State of Michigan and MSHDA is only required to report the last 4 SSN. Clients without the full SSN will show up as error. MCAH &amp; HUD is aware of this. Focus on SSN that are Missing (Tab C). 
- </t>
    </r>
    <r>
      <rPr>
        <b/>
        <sz val="11"/>
        <color theme="1"/>
        <rFont val="Helvetica"/>
      </rPr>
      <t>Date of Birth:</t>
    </r>
    <r>
      <rPr>
        <sz val="11"/>
        <color theme="1"/>
        <rFont val="Helvetica"/>
      </rPr>
      <t xml:space="preserve"> will show error when new-borns are added to entry before they are actually born. They will be shown to have a negative age (Tab B). Workflow attached. CHN testing and will review with group.
</t>
    </r>
  </si>
  <si>
    <r>
      <t xml:space="preserve">Income &amp; Housing DQ
Entry &amp; Exit (Tab E &amp; G): </t>
    </r>
    <r>
      <rPr>
        <sz val="11"/>
        <color theme="1"/>
        <rFont val="Helvetica"/>
      </rPr>
      <t xml:space="preserve">Review clients listed with errors. The Inc YN column is the Income from Any Source gateway question in HMIS. The Income Source column, Start Date, End Date, and Amount columns are pulled from the Monthly Income subassessment in HMIS. There are 4 main errors that the report is looking at.
1. Inc YN  is answered as Don't Know (DK)
2. Inc YN is answered as No (N) but there is a listed income source that was active during the client's stay in program.
3. Inc YN is answered as Yes (Y) but there is </t>
    </r>
    <r>
      <rPr>
        <i/>
        <sz val="11"/>
        <color theme="1"/>
        <rFont val="Helvetica"/>
      </rPr>
      <t>no</t>
    </r>
    <r>
      <rPr>
        <sz val="11"/>
        <color theme="1"/>
        <rFont val="Helvetica"/>
      </rPr>
      <t xml:space="preserve"> open income source. 
4. Inc YN is blank if there is no ROI present for the client's Entry/Annual/Exit.
</t>
    </r>
    <r>
      <rPr>
        <b/>
        <sz val="11"/>
        <color theme="1"/>
        <rFont val="Helvetica"/>
      </rPr>
      <t>Annual (Tab F):</t>
    </r>
    <r>
      <rPr>
        <sz val="11"/>
        <color theme="1"/>
        <rFont val="Helvetica"/>
      </rPr>
      <t xml:space="preserve">  Focus on Not in Range, Review Due NOW, Review PAST DUE. 
- According to HUD the annual assessment must be recorded within +/-30 days of their anniversary date aka project entry date.
- Even if Review in Range there may be issues with subassessment.  
</t>
    </r>
    <r>
      <rPr>
        <b/>
        <sz val="11"/>
        <color theme="1"/>
        <rFont val="Helvetica"/>
      </rPr>
      <t xml:space="preserve">Visibility: </t>
    </r>
    <r>
      <rPr>
        <sz val="11"/>
        <color theme="1"/>
        <rFont val="Helvetica"/>
      </rPr>
      <t xml:space="preserve">There are issues related to visiblity with this report. Our user level pulls in what is visible to us, if there is no ROI we have to EDA into the client record to see what it's supposed to be. 
</t>
    </r>
  </si>
  <si>
    <t xml:space="preserve">Look at clients that return back into homelessness in 2 years. </t>
  </si>
  <si>
    <t>Metric 2 Return to Homelessness</t>
  </si>
  <si>
    <t xml:space="preserve"> ## Recidvism to ES_TH_SH post target program 10-19-15 for SAI runs</t>
  </si>
  <si>
    <t xml:space="preserve">
</t>
  </si>
  <si>
    <t>Strategies to Improve System Performance</t>
  </si>
  <si>
    <t xml:space="preserve">Measure from MSHDA Pay for Peformance </t>
  </si>
  <si>
    <t>Reduce the length of time program participants spend homeless to an average of 30 days or less</t>
  </si>
  <si>
    <t>85% of households that exit RRH to a permanent destination will not become homeless again in a year</t>
  </si>
  <si>
    <t xml:space="preserve"> </t>
  </si>
  <si>
    <r>
      <t xml:space="preserve">Timeliness
</t>
    </r>
    <r>
      <rPr>
        <sz val="11"/>
        <color theme="1"/>
        <rFont val="Helvetica"/>
      </rPr>
      <t xml:space="preserve">- Per HUD Specs - counts the number of active clients where the days between project entry and date created is within the timeframe identified </t>
    </r>
  </si>
  <si>
    <t>RRH Move-in DQ</t>
  </si>
  <si>
    <t>This should be run by the agencies for general DQ</t>
  </si>
  <si>
    <r>
      <t xml:space="preserve">General
</t>
    </r>
    <r>
      <rPr>
        <sz val="11"/>
        <color theme="1"/>
        <rFont val="Helvetica"/>
      </rPr>
      <t>- Identify which clients exit with an unknown or non-positive destination.</t>
    </r>
  </si>
  <si>
    <t>Recividism to ES/TH/SH</t>
  </si>
  <si>
    <t>Follow-Up Survey Report</t>
  </si>
  <si>
    <r>
      <rPr>
        <b/>
        <sz val="11"/>
        <color theme="1"/>
        <rFont val="Helvetica"/>
      </rPr>
      <t>General</t>
    </r>
    <r>
      <rPr>
        <sz val="11"/>
        <color theme="1"/>
        <rFont val="Helvetica"/>
      </rPr>
      <t xml:space="preserve"> 
- ART&gt; CoC Application - NOFA Reports&gt; ## Recidvism to ES/TH/SH post target program 10-19-15 for SAI runs
- Run the report going back to 1/1/2012
- Run by all Project Types RRH/PSH/ES/TH/SO.
- Can determine % of clients re-entering projects post exit for all.   
- Filter by Post Target Shelter (1) and Shelter Entry Date (Newest to Oldest)
</t>
    </r>
  </si>
  <si>
    <r>
      <t xml:space="preserve">Review
</t>
    </r>
    <r>
      <rPr>
        <sz val="11"/>
        <color theme="1"/>
        <rFont val="Helvetica"/>
      </rPr>
      <t xml:space="preserve">- Run E/E for the same timeframe of the VI Report and identify any missing clients w/o VIs. </t>
    </r>
    <r>
      <rPr>
        <b/>
        <sz val="11"/>
        <color theme="1"/>
        <rFont val="Helvetica"/>
      </rPr>
      <t xml:space="preserve">
</t>
    </r>
    <r>
      <rPr>
        <sz val="11"/>
        <color theme="1"/>
        <rFont val="Helvetica"/>
      </rPr>
      <t xml:space="preserve">- </t>
    </r>
    <r>
      <rPr>
        <b/>
        <sz val="11"/>
        <color theme="1"/>
        <rFont val="Helvetica"/>
      </rPr>
      <t>F-VI-SPDAT</t>
    </r>
    <r>
      <rPr>
        <sz val="11"/>
        <color theme="1"/>
        <rFont val="Helvetica"/>
      </rPr>
      <t>: Needs to be the completed for families. 
- Review client profile in HMIS to confirm VI is missing.</t>
    </r>
  </si>
  <si>
    <r>
      <rPr>
        <b/>
        <sz val="11"/>
        <color theme="1"/>
        <rFont val="Helvetica"/>
      </rPr>
      <t xml:space="preserve">General
</t>
    </r>
    <r>
      <rPr>
        <sz val="11"/>
        <color theme="1"/>
        <rFont val="Helvetica"/>
      </rPr>
      <t>-</t>
    </r>
    <r>
      <rPr>
        <b/>
        <sz val="11"/>
        <color theme="1"/>
        <rFont val="Helvetica"/>
      </rPr>
      <t xml:space="preserve"> </t>
    </r>
    <r>
      <rPr>
        <sz val="11"/>
        <color theme="1"/>
        <rFont val="Helvetica"/>
      </rPr>
      <t xml:space="preserve">Clients need to have a valid ROI covering their entry- or information will not pull into the report. Pay attention to clients who have been in the program for a long time. 
- Reports are run by program type (ES, SO, TH, RRH, &amp; PSH) for each FY and submitted to HUD with the SPM. 
- ART&gt; Public Folder&gt; Data Quality &gt; 0640 – HUD Data Quality Report Framework.
- User Manual available in same folder.
- Can run by provider or provider group.
- Look for Missing, Error, &amp; Don’t Know Refused (DKR). 
</t>
    </r>
  </si>
  <si>
    <r>
      <rPr>
        <b/>
        <sz val="11"/>
        <color rgb="FFC00000"/>
        <rFont val="Helvetica"/>
      </rPr>
      <t>Report ISSUES</t>
    </r>
    <r>
      <rPr>
        <b/>
        <sz val="11"/>
        <color theme="1"/>
        <rFont val="Helvetica"/>
      </rPr>
      <t xml:space="preserve">
</t>
    </r>
    <r>
      <rPr>
        <sz val="11"/>
        <color theme="1"/>
        <rFont val="Helvetica"/>
      </rPr>
      <t>- The Move-In Date field is pulling in that element regardless of where it lives, either in the entry or interim. There were a few clients that erroneously had their move-in date added to their entry instead of the interim. These clients still have their move-in date pulling into the report (emailed MCAH 6.19.17).</t>
    </r>
  </si>
  <si>
    <t>CHECK DQ</t>
  </si>
  <si>
    <t>Clients that returned to ES/TH after exiting TH</t>
  </si>
  <si>
    <t>Households in TH exiting to a permanent housing</t>
  </si>
  <si>
    <t>Adults with increased earned income</t>
  </si>
  <si>
    <t>Adults with increased non-employment cash income</t>
  </si>
  <si>
    <t>Clients that returned to ES/TH after exiting RRH</t>
  </si>
  <si>
    <t>Households in PSH exiting to permanent housing</t>
  </si>
  <si>
    <t>Clients that returned to ES/TH/RRH after exiting PSH</t>
  </si>
  <si>
    <t>Oakland CoC Performance Measurement Report</t>
  </si>
  <si>
    <t>M 1: CoCs greater than 70% (&gt;70%) of Rapid Rehousing clients that entered from streets, shelter or safe haven.</t>
  </si>
  <si>
    <t>Total %</t>
  </si>
  <si>
    <t>M 2: CoCs where a minimum of 65% (&gt;65%) of all Rapid Rehousing clients have obtained a unit.</t>
  </si>
  <si>
    <t xml:space="preserve">M 3: CoCs where a minimum of 85% (&gt;85%) of literally homeless Veterans have been discharged into housing (permanent or staying with friends/family temporarily).  </t>
  </si>
  <si>
    <t xml:space="preserve">M 4 A &amp; B: CoCs where a minimum of 80% (&gt;80%) of (a) Prevention and (b) Rapid Re-Housing clients have been discharged into permanent housing  </t>
  </si>
  <si>
    <t>A. Total %</t>
  </si>
  <si>
    <t>B. Total %</t>
  </si>
  <si>
    <t>M 5: CoCs that have done a VI-SPDAT (V2) on greater than 80% (&gt;80%) of Category 1 clients receiving Emergency Shelter and/or Rapid Rehousing services (SSVF/RHY projects excluded)</t>
  </si>
  <si>
    <t>M 6: Less than 15% (&lt;15%) of those exiting to permanent housing returned to homeless within a two-year time period.</t>
  </si>
  <si>
    <t>All Client Count Report</t>
  </si>
  <si>
    <r>
      <t xml:space="preserve">General
</t>
    </r>
    <r>
      <rPr>
        <sz val="11"/>
        <color theme="1"/>
        <rFont val="Helvetica"/>
      </rPr>
      <t>- ART&gt; Public Folder&gt; Data Quality&gt; Incongruity and Audit Reports&gt; ##RRH Data Quality Report- v2
- At the moment SSVF not included (6.12.17)</t>
    </r>
  </si>
  <si>
    <r>
      <t xml:space="preserve">Review
</t>
    </r>
    <r>
      <rPr>
        <sz val="11"/>
        <color theme="1"/>
        <rFont val="Helvetica"/>
      </rPr>
      <t xml:space="preserve">- Look for clients that do not have a move- in date. A lot of times this may be the children or HH member of the HoH.
- Move-in dates need to be added to an interim update. </t>
    </r>
  </si>
  <si>
    <t>Started in 2016.</t>
  </si>
  <si>
    <r>
      <rPr>
        <b/>
        <u/>
        <sz val="14"/>
        <color theme="1" tint="0.34998626667073579"/>
        <rFont val="Calibri"/>
        <family val="2"/>
        <scheme val="minor"/>
      </rPr>
      <t>Median</t>
    </r>
    <r>
      <rPr>
        <b/>
        <sz val="14"/>
        <color theme="1" tint="0.34998626667073579"/>
        <rFont val="Calibri"/>
        <family val="2"/>
        <scheme val="minor"/>
      </rPr>
      <t xml:space="preserve"> length of time homeless (SPM1) ES,TH</t>
    </r>
  </si>
  <si>
    <r>
      <rPr>
        <b/>
        <u/>
        <sz val="14"/>
        <color theme="1" tint="0.34998626667073579"/>
        <rFont val="Calibri"/>
        <family val="2"/>
        <scheme val="minor"/>
      </rPr>
      <t>Average</t>
    </r>
    <r>
      <rPr>
        <b/>
        <sz val="14"/>
        <color theme="1" tint="0.34998626667073579"/>
        <rFont val="Calibri"/>
        <family val="2"/>
        <scheme val="minor"/>
      </rPr>
      <t xml:space="preserve"> length of time homeless ES,TH</t>
    </r>
  </si>
  <si>
    <r>
      <t>Median</t>
    </r>
    <r>
      <rPr>
        <b/>
        <sz val="14"/>
        <color theme="1" tint="0.34998626667073579"/>
        <rFont val="Calibri"/>
        <family val="2"/>
        <scheme val="minor"/>
      </rPr>
      <t xml:space="preserve"> length of time homeless ES</t>
    </r>
  </si>
  <si>
    <r>
      <t>Average</t>
    </r>
    <r>
      <rPr>
        <b/>
        <sz val="14"/>
        <color theme="1" tint="0.34998626667073579"/>
        <rFont val="Calibri"/>
        <family val="2"/>
        <scheme val="minor"/>
      </rPr>
      <t xml:space="preserve"> length of time homeless ES</t>
    </r>
  </si>
  <si>
    <t>SYSTEM PERFORMANCE MEASURES</t>
  </si>
  <si>
    <t xml:space="preserve">Households in ES exiting to a permanent housing. </t>
  </si>
  <si>
    <r>
      <t xml:space="preserve">General
</t>
    </r>
    <r>
      <rPr>
        <sz val="11"/>
        <color theme="1"/>
        <rFont val="Helvetica"/>
      </rPr>
      <t>- ART&gt; Public Folder&gt; Provider Specific&gt; Oakland&gt; Working Folder&gt; OC Follow Up Test Report 030317
- There is no Start Date
- Select the specific provider/s</t>
    </r>
  </si>
  <si>
    <r>
      <t xml:space="preserve">Review
</t>
    </r>
    <r>
      <rPr>
        <sz val="11"/>
        <color theme="1"/>
        <rFont val="Helvetica"/>
      </rPr>
      <t xml:space="preserve">- Review the clients that had a 90 or 180-day review.
- The report will need to be cross-checked with an entry/exit report to determine which clients are missing follow-ups. </t>
    </r>
  </si>
  <si>
    <t>FOLLOW-UP SURVEYS</t>
  </si>
  <si>
    <r>
      <rPr>
        <b/>
        <sz val="11"/>
        <color theme="1"/>
        <rFont val="Helvetica"/>
      </rPr>
      <t>Review</t>
    </r>
    <r>
      <rPr>
        <sz val="11"/>
        <color theme="1"/>
        <rFont val="Helvetica"/>
      </rPr>
      <t xml:space="preserve">
- Look for the clients that returned to ES/TH/RRH in Qtr.</t>
    </r>
  </si>
  <si>
    <t>Permanent Discharge Destination</t>
  </si>
  <si>
    <t>Households in RRH exiting to permanent housing</t>
  </si>
  <si>
    <t>%</t>
  </si>
  <si>
    <t>Motel Vouchers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</si>
</sst>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43">
    <font>
      <sz val="11"/>
      <color theme="1"/>
      <name val="Calibri"/>
      <family val="2"/>
      <scheme val="minor"/>
    </font>
    <font>
      <sz val="10"/>
      <color theme="1"/>
      <name val="Helvetica"/>
    </font>
    <font>
      <sz val="9"/>
      <color indexed="81"/>
      <name val="Tahoma"/>
      <family val="2"/>
    </font>
    <font>
      <b/>
      <sz val="9"/>
      <color indexed="81"/>
      <name val="Tahoma"/>
      <family val="2"/>
    </font>
    <font>
      <sz val="10"/>
      <name val="Helvetica"/>
    </font>
    <font>
      <sz val="11"/>
      <color theme="1"/>
      <name val="Calibri"/>
      <family val="2"/>
      <scheme val="minor"/>
    </font>
    <font>
      <b/>
      <sz val="11"/>
      <color theme="1"/>
      <name val="Helvetica"/>
    </font>
    <font>
      <sz val="11"/>
      <color theme="1"/>
      <name val="Helvetica"/>
    </font>
    <font>
      <b/>
      <sz val="12"/>
      <color theme="1"/>
      <name val="Helvetica"/>
    </font>
    <font>
      <b/>
      <sz val="11"/>
      <color rgb="FF00B050"/>
      <name val="Helvetica"/>
    </font>
    <font>
      <b/>
      <sz val="11"/>
      <color theme="0"/>
      <name val="Helvetica"/>
    </font>
    <font>
      <sz val="11"/>
      <color theme="0"/>
      <name val="Helvetica"/>
    </font>
    <font>
      <sz val="11"/>
      <name val="Helvetica"/>
    </font>
    <font>
      <b/>
      <sz val="14"/>
      <color theme="1" tint="0.249977111117893"/>
      <name val="Helvetica"/>
    </font>
    <font>
      <b/>
      <sz val="11"/>
      <color theme="1" tint="0.249977111117893"/>
      <name val="Helvetica"/>
    </font>
    <font>
      <b/>
      <sz val="11"/>
      <name val="Helvetica"/>
    </font>
    <font>
      <b/>
      <sz val="12"/>
      <color rgb="FF00B050"/>
      <name val="Helvetica"/>
    </font>
    <font>
      <u/>
      <sz val="11"/>
      <color theme="10"/>
      <name val="Calibri"/>
      <family val="2"/>
      <scheme val="minor"/>
    </font>
    <font>
      <u/>
      <sz val="11"/>
      <color theme="10"/>
      <name val="Helvetica"/>
    </font>
    <font>
      <sz val="11"/>
      <color theme="9"/>
      <name val="Helvetica"/>
    </font>
    <font>
      <i/>
      <sz val="11"/>
      <color theme="1"/>
      <name val="Helvetica"/>
    </font>
    <font>
      <b/>
      <i/>
      <sz val="12"/>
      <color theme="1"/>
      <name val="Helvetica"/>
    </font>
    <font>
      <b/>
      <i/>
      <sz val="11"/>
      <color theme="0"/>
      <name val="Helvetica"/>
    </font>
    <font>
      <b/>
      <i/>
      <sz val="12"/>
      <color theme="0"/>
      <name val="Helvetica"/>
    </font>
    <font>
      <b/>
      <i/>
      <sz val="11"/>
      <name val="Helvetica"/>
    </font>
    <font>
      <b/>
      <sz val="11"/>
      <color rgb="FFC00000"/>
      <name val="Helvetica"/>
    </font>
    <font>
      <i/>
      <u/>
      <sz val="11"/>
      <color theme="7" tint="-0.249977111117893"/>
      <name val="Helvetica"/>
    </font>
    <font>
      <i/>
      <sz val="11"/>
      <color theme="7" tint="-0.249977111117893"/>
      <name val="Helvetica"/>
    </font>
    <font>
      <sz val="11"/>
      <color rgb="FFFF0000"/>
      <name val="Helvetica"/>
    </font>
    <font>
      <b/>
      <sz val="11"/>
      <color theme="1" tint="4.9989318521683403E-2"/>
      <name val="Helvetica"/>
    </font>
    <font>
      <sz val="14"/>
      <color theme="1" tint="0.34998626667073579"/>
      <name val="Calibri"/>
      <family val="2"/>
      <scheme val="minor"/>
    </font>
    <font>
      <sz val="14"/>
      <color theme="6"/>
      <name val="Calibri"/>
      <family val="2"/>
      <scheme val="minor"/>
    </font>
    <font>
      <sz val="12"/>
      <color theme="1" tint="0.34998626667073579"/>
      <name val="Calibri"/>
      <family val="2"/>
      <scheme val="minor"/>
    </font>
    <font>
      <b/>
      <sz val="14"/>
      <color theme="1" tint="0.34998626667073579"/>
      <name val="Calibri"/>
      <family val="2"/>
      <scheme val="minor"/>
    </font>
    <font>
      <b/>
      <sz val="12"/>
      <color theme="1" tint="0.34998626667073579"/>
      <name val="Calibri"/>
      <family val="2"/>
      <scheme val="minor"/>
    </font>
    <font>
      <sz val="14"/>
      <color theme="5"/>
      <name val="Calibri"/>
      <family val="2"/>
      <scheme val="minor"/>
    </font>
    <font>
      <b/>
      <sz val="14"/>
      <color theme="3" tint="-0.249977111117893"/>
      <name val="Calibri"/>
      <family val="2"/>
      <scheme val="minor"/>
    </font>
    <font>
      <sz val="14"/>
      <color theme="3" tint="-0.249977111117893"/>
      <name val="Calibri"/>
      <family val="2"/>
      <scheme val="minor"/>
    </font>
    <font>
      <b/>
      <u/>
      <sz val="14"/>
      <color theme="1" tint="0.34998626667073579"/>
      <name val="Calibri"/>
      <family val="2"/>
      <scheme val="minor"/>
    </font>
    <font>
      <b/>
      <sz val="16"/>
      <color theme="3" tint="-0.249977111117893"/>
      <name val="Calibri"/>
      <family val="2"/>
      <scheme val="minor"/>
    </font>
    <font>
      <sz val="9"/>
      <color indexed="8"/>
      <name val="Arial"/>
      <family val="2"/>
    </font>
    <font>
      <sz val="11"/>
      <color indexed="8"/>
      <name val="Helvetica"/>
    </font>
    <font>
      <sz val="10"/>
      <color indexed="8"/>
      <name val="He"/>
    </font>
  </fonts>
  <fills count="18">
    <fill>
      <patternFill patternType="none"/>
    </fill>
    <fill>
      <patternFill patternType="gray125"/>
    </fill>
    <fill>
      <patternFill patternType="solid">
        <fgColor theme="3" tint="0.39997558519241921"/>
        <bgColor indexed="64"/>
      </patternFill>
    </fill>
    <fill>
      <patternFill patternType="solid">
        <fgColor theme="1" tint="0.499984740745262"/>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8" tint="0.59999389629810485"/>
        <bgColor indexed="64"/>
      </patternFill>
    </fill>
    <fill>
      <patternFill patternType="solid">
        <fgColor rgb="FF00B050"/>
        <bgColor indexed="64"/>
      </patternFill>
    </fill>
    <fill>
      <patternFill patternType="solid">
        <fgColor indexed="9"/>
        <bgColor indexed="9"/>
      </patternFill>
    </fill>
    <fill>
      <patternFill patternType="solid">
        <fgColor rgb="FFFFFF00"/>
        <bgColor indexed="64"/>
      </patternFill>
    </fill>
  </fills>
  <borders count="2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14999847407452621"/>
      </left>
      <right/>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0" tint="-0.249977111117893"/>
      </left>
      <right/>
      <top style="thin">
        <color theme="0" tint="-0.249977111117893"/>
      </top>
      <bottom/>
      <diagonal/>
    </border>
    <border>
      <left style="thin">
        <color indexed="31"/>
      </left>
      <right style="thin">
        <color indexed="31"/>
      </right>
      <top style="thin">
        <color indexed="31"/>
      </top>
      <bottom style="thin">
        <color indexed="31"/>
      </bottom>
      <diagonal/>
    </border>
    <border>
      <left style="thin">
        <color theme="2"/>
      </left>
      <right style="thin">
        <color theme="2"/>
      </right>
      <top style="thin">
        <color theme="2"/>
      </top>
      <bottom style="thin">
        <color theme="2"/>
      </bottom>
      <diagonal/>
    </border>
  </borders>
  <cellStyleXfs count="6">
    <xf numFmtId="0" fontId="0" fillId="0" borderId="0"/>
    <xf numFmtId="0" fontId="5" fillId="0" borderId="0"/>
    <xf numFmtId="0" fontId="5" fillId="0" borderId="0"/>
    <xf numFmtId="9" fontId="5" fillId="0" borderId="0" applyFont="0" applyFill="0" applyBorder="0" applyAlignment="0" applyProtection="0"/>
    <xf numFmtId="0" fontId="17" fillId="0" borderId="0" applyNumberFormat="0" applyFill="0" applyBorder="0" applyAlignment="0" applyProtection="0"/>
    <xf numFmtId="43" fontId="5" fillId="0" borderId="0" applyFont="0" applyFill="0" applyBorder="0" applyAlignment="0" applyProtection="0"/>
  </cellStyleXfs>
  <cellXfs count="363">
    <xf numFmtId="0" fontId="0" fillId="0" borderId="0" xfId="0"/>
    <xf numFmtId="0" fontId="1" fillId="0" borderId="0" xfId="0" applyFont="1"/>
    <xf numFmtId="0" fontId="7" fillId="0" borderId="3" xfId="0" applyFont="1" applyBorder="1"/>
    <xf numFmtId="0" fontId="7" fillId="0" borderId="4" xfId="0" applyFont="1" applyBorder="1"/>
    <xf numFmtId="0" fontId="7" fillId="0" borderId="4" xfId="0" applyFont="1" applyFill="1" applyBorder="1"/>
    <xf numFmtId="0" fontId="7" fillId="0" borderId="4" xfId="0" applyFont="1" applyBorder="1" applyAlignment="1">
      <alignment horizontal="right"/>
    </xf>
    <xf numFmtId="0" fontId="6" fillId="0" borderId="4" xfId="0" applyFont="1" applyBorder="1"/>
    <xf numFmtId="0" fontId="7" fillId="0" borderId="4" xfId="0" applyFont="1" applyBorder="1" applyAlignment="1"/>
    <xf numFmtId="0" fontId="6" fillId="0" borderId="0" xfId="0" applyFont="1" applyBorder="1"/>
    <xf numFmtId="0" fontId="6" fillId="0" borderId="0" xfId="0" applyFont="1" applyFill="1" applyBorder="1"/>
    <xf numFmtId="0" fontId="1" fillId="6" borderId="0" xfId="0" applyFont="1" applyFill="1" applyBorder="1"/>
    <xf numFmtId="0" fontId="10" fillId="6" borderId="0" xfId="0" applyFont="1" applyFill="1" applyBorder="1" applyAlignment="1">
      <alignment horizontal="center"/>
    </xf>
    <xf numFmtId="0" fontId="11" fillId="6" borderId="0" xfId="0" applyFont="1" applyFill="1" applyBorder="1"/>
    <xf numFmtId="0" fontId="7" fillId="6" borderId="0" xfId="0" applyFont="1" applyFill="1" applyBorder="1"/>
    <xf numFmtId="0" fontId="6" fillId="6" borderId="0" xfId="0" applyFont="1" applyFill="1" applyBorder="1" applyAlignment="1">
      <alignment horizontal="right"/>
    </xf>
    <xf numFmtId="0" fontId="7" fillId="6" borderId="0" xfId="0" applyFont="1" applyFill="1" applyBorder="1" applyAlignment="1">
      <alignment horizontal="left"/>
    </xf>
    <xf numFmtId="0" fontId="6" fillId="6" borderId="0" xfId="0" applyFont="1" applyFill="1" applyBorder="1"/>
    <xf numFmtId="0" fontId="6" fillId="6" borderId="0" xfId="0" applyFont="1" applyFill="1" applyBorder="1" applyAlignment="1">
      <alignment horizontal="left"/>
    </xf>
    <xf numFmtId="9" fontId="6" fillId="6" borderId="0" xfId="0" applyNumberFormat="1" applyFont="1" applyFill="1" applyBorder="1" applyAlignment="1">
      <alignment horizontal="right"/>
    </xf>
    <xf numFmtId="0" fontId="6" fillId="6" borderId="0" xfId="0" applyFont="1" applyFill="1" applyBorder="1" applyAlignment="1">
      <alignment horizontal="left" wrapText="1"/>
    </xf>
    <xf numFmtId="0" fontId="10" fillId="6" borderId="0" xfId="0" applyFont="1" applyFill="1" applyBorder="1"/>
    <xf numFmtId="0" fontId="7" fillId="6" borderId="0" xfId="0" applyFont="1" applyFill="1" applyBorder="1" applyAlignment="1">
      <alignment horizontal="right"/>
    </xf>
    <xf numFmtId="1" fontId="7" fillId="6" borderId="0" xfId="0" applyNumberFormat="1" applyFont="1" applyFill="1" applyBorder="1" applyAlignment="1">
      <alignment horizontal="right"/>
    </xf>
    <xf numFmtId="0" fontId="1" fillId="6" borderId="0" xfId="0" applyFont="1" applyFill="1" applyBorder="1" applyAlignment="1">
      <alignment horizontal="center"/>
    </xf>
    <xf numFmtId="9" fontId="7" fillId="6" borderId="0" xfId="0" applyNumberFormat="1" applyFont="1" applyFill="1" applyBorder="1" applyAlignment="1">
      <alignment horizontal="right"/>
    </xf>
    <xf numFmtId="10" fontId="7" fillId="6" borderId="0" xfId="0" applyNumberFormat="1" applyFont="1" applyFill="1" applyBorder="1"/>
    <xf numFmtId="10" fontId="6" fillId="6" borderId="0" xfId="0" applyNumberFormat="1" applyFont="1" applyFill="1" applyBorder="1"/>
    <xf numFmtId="0" fontId="1" fillId="6" borderId="0" xfId="0" applyFont="1" applyFill="1"/>
    <xf numFmtId="0" fontId="10" fillId="4" borderId="4" xfId="0" applyFont="1" applyFill="1" applyBorder="1"/>
    <xf numFmtId="0" fontId="11" fillId="4" borderId="4" xfId="0" applyFont="1" applyFill="1" applyBorder="1"/>
    <xf numFmtId="0" fontId="6" fillId="5" borderId="4" xfId="0" applyFont="1" applyFill="1" applyBorder="1" applyAlignment="1">
      <alignment horizontal="left"/>
    </xf>
    <xf numFmtId="0" fontId="1" fillId="0" borderId="4" xfId="0" applyFont="1" applyBorder="1" applyAlignment="1">
      <alignment horizontal="center"/>
    </xf>
    <xf numFmtId="0" fontId="1" fillId="0" borderId="4" xfId="0" applyFont="1" applyBorder="1"/>
    <xf numFmtId="164" fontId="7" fillId="0" borderId="4" xfId="0" applyNumberFormat="1" applyFont="1" applyFill="1" applyBorder="1" applyAlignment="1">
      <alignment horizontal="right"/>
    </xf>
    <xf numFmtId="9" fontId="7" fillId="0" borderId="4" xfId="0" applyNumberFormat="1" applyFont="1" applyBorder="1" applyAlignment="1">
      <alignment horizontal="right"/>
    </xf>
    <xf numFmtId="0" fontId="6" fillId="5" borderId="4" xfId="0" applyFont="1" applyFill="1" applyBorder="1" applyAlignment="1">
      <alignment horizontal="left" wrapText="1"/>
    </xf>
    <xf numFmtId="0" fontId="7" fillId="0" borderId="4" xfId="0" applyFont="1" applyBorder="1" applyAlignment="1">
      <alignment horizontal="center"/>
    </xf>
    <xf numFmtId="0" fontId="10" fillId="2" borderId="4" xfId="0" applyFont="1" applyFill="1" applyBorder="1"/>
    <xf numFmtId="0" fontId="11" fillId="2" borderId="4" xfId="0" applyFont="1" applyFill="1" applyBorder="1"/>
    <xf numFmtId="0" fontId="7" fillId="0" borderId="4" xfId="0" applyFont="1" applyFill="1" applyBorder="1" applyAlignment="1">
      <alignment horizontal="right"/>
    </xf>
    <xf numFmtId="0" fontId="7" fillId="5" borderId="4" xfId="0" applyFont="1" applyFill="1" applyBorder="1" applyAlignment="1">
      <alignment horizontal="left"/>
    </xf>
    <xf numFmtId="0" fontId="7" fillId="0" borderId="4" xfId="0" applyFont="1" applyFill="1" applyBorder="1" applyAlignment="1">
      <alignment horizontal="right" wrapText="1"/>
    </xf>
    <xf numFmtId="1" fontId="7" fillId="0" borderId="4" xfId="0" applyNumberFormat="1" applyFont="1" applyBorder="1" applyAlignment="1">
      <alignment horizontal="right"/>
    </xf>
    <xf numFmtId="0" fontId="10" fillId="2" borderId="4" xfId="0" applyFont="1" applyFill="1" applyBorder="1" applyAlignment="1">
      <alignment horizontal="left" vertical="top"/>
    </xf>
    <xf numFmtId="0" fontId="6" fillId="0" borderId="4" xfId="0" applyFont="1" applyBorder="1" applyAlignment="1">
      <alignment horizontal="right"/>
    </xf>
    <xf numFmtId="0" fontId="7" fillId="0" borderId="4" xfId="0" applyFont="1" applyBorder="1" applyAlignment="1">
      <alignment horizontal="right" wrapText="1"/>
    </xf>
    <xf numFmtId="9" fontId="7" fillId="0" borderId="4" xfId="0" applyNumberFormat="1" applyFont="1" applyFill="1" applyBorder="1" applyAlignment="1">
      <alignment horizontal="right"/>
    </xf>
    <xf numFmtId="164" fontId="7" fillId="0" borderId="4" xfId="0" applyNumberFormat="1" applyFont="1" applyBorder="1"/>
    <xf numFmtId="0" fontId="10" fillId="7" borderId="4" xfId="0" applyFont="1" applyFill="1" applyBorder="1"/>
    <xf numFmtId="0" fontId="11" fillId="7" borderId="4" xfId="0" applyFont="1" applyFill="1" applyBorder="1"/>
    <xf numFmtId="0" fontId="13" fillId="6" borderId="0" xfId="0" applyFont="1" applyFill="1"/>
    <xf numFmtId="0" fontId="14" fillId="6" borderId="0" xfId="0" applyFont="1" applyFill="1"/>
    <xf numFmtId="0" fontId="1" fillId="6" borderId="4" xfId="0" applyFont="1" applyFill="1" applyBorder="1"/>
    <xf numFmtId="0" fontId="6" fillId="5" borderId="9" xfId="0" applyFont="1" applyFill="1" applyBorder="1" applyAlignment="1">
      <alignment horizontal="left"/>
    </xf>
    <xf numFmtId="0" fontId="6" fillId="5" borderId="11" xfId="0" applyFont="1" applyFill="1" applyBorder="1" applyAlignment="1">
      <alignment horizontal="left"/>
    </xf>
    <xf numFmtId="0" fontId="6" fillId="5" borderId="6" xfId="0" applyFont="1" applyFill="1" applyBorder="1" applyAlignment="1">
      <alignment horizontal="left"/>
    </xf>
    <xf numFmtId="0" fontId="6" fillId="6" borderId="4" xfId="0" applyFont="1" applyFill="1" applyBorder="1" applyAlignment="1">
      <alignment horizontal="left"/>
    </xf>
    <xf numFmtId="0" fontId="6" fillId="6" borderId="6" xfId="0" applyFont="1" applyFill="1" applyBorder="1" applyAlignment="1">
      <alignment horizontal="left"/>
    </xf>
    <xf numFmtId="0" fontId="7" fillId="6" borderId="4" xfId="0" applyFont="1" applyFill="1" applyBorder="1" applyAlignment="1">
      <alignment horizontal="right"/>
    </xf>
    <xf numFmtId="0" fontId="7" fillId="6" borderId="9" xfId="0" applyFont="1" applyFill="1" applyBorder="1" applyAlignment="1">
      <alignment horizontal="right"/>
    </xf>
    <xf numFmtId="0" fontId="7" fillId="6" borderId="4" xfId="0" applyFont="1" applyFill="1" applyBorder="1" applyAlignment="1">
      <alignment horizontal="left"/>
    </xf>
    <xf numFmtId="0" fontId="7" fillId="6" borderId="4" xfId="0" applyFont="1" applyFill="1" applyBorder="1" applyAlignment="1"/>
    <xf numFmtId="0" fontId="7" fillId="0" borderId="11" xfId="0" applyFont="1" applyBorder="1" applyAlignment="1">
      <alignment horizontal="right"/>
    </xf>
    <xf numFmtId="0" fontId="6" fillId="6" borderId="0" xfId="0" applyFont="1" applyFill="1"/>
    <xf numFmtId="0" fontId="7" fillId="0" borderId="9" xfId="0" applyFont="1" applyBorder="1"/>
    <xf numFmtId="9" fontId="7" fillId="6" borderId="0" xfId="0" applyNumberFormat="1" applyFont="1" applyFill="1" applyBorder="1" applyAlignment="1">
      <alignment horizontal="right" wrapText="1"/>
    </xf>
    <xf numFmtId="0" fontId="6" fillId="0" borderId="11" xfId="0" applyFont="1" applyBorder="1" applyAlignment="1">
      <alignment horizontal="right"/>
    </xf>
    <xf numFmtId="0" fontId="6" fillId="0" borderId="6" xfId="0" applyFont="1" applyBorder="1" applyAlignment="1">
      <alignment horizontal="right"/>
    </xf>
    <xf numFmtId="164" fontId="7" fillId="6" borderId="0" xfId="0" applyNumberFormat="1" applyFont="1" applyFill="1" applyBorder="1" applyAlignment="1">
      <alignment horizontal="right"/>
    </xf>
    <xf numFmtId="0" fontId="7" fillId="6" borderId="0" xfId="0" applyFont="1" applyFill="1" applyBorder="1" applyAlignment="1"/>
    <xf numFmtId="0" fontId="7" fillId="0" borderId="4" xfId="0" applyFont="1" applyFill="1" applyBorder="1" applyAlignment="1"/>
    <xf numFmtId="1" fontId="12" fillId="0" borderId="4" xfId="0" applyNumberFormat="1" applyFont="1" applyBorder="1" applyAlignment="1"/>
    <xf numFmtId="0" fontId="12" fillId="0" borderId="4" xfId="0" applyFont="1" applyBorder="1" applyAlignment="1"/>
    <xf numFmtId="0" fontId="7" fillId="0" borderId="5" xfId="0" applyFont="1" applyBorder="1" applyAlignment="1"/>
    <xf numFmtId="0" fontId="10" fillId="4" borderId="13" xfId="0" applyFont="1" applyFill="1" applyBorder="1" applyAlignment="1">
      <alignment vertical="top"/>
    </xf>
    <xf numFmtId="0" fontId="10" fillId="4" borderId="12" xfId="0" applyFont="1" applyFill="1" applyBorder="1" applyAlignment="1">
      <alignment vertical="top"/>
    </xf>
    <xf numFmtId="0" fontId="11" fillId="6" borderId="4" xfId="0" applyFont="1" applyFill="1" applyBorder="1"/>
    <xf numFmtId="164" fontId="7" fillId="0" borderId="4" xfId="0" applyNumberFormat="1" applyFont="1" applyFill="1" applyBorder="1" applyAlignment="1"/>
    <xf numFmtId="0" fontId="7" fillId="0" borderId="7" xfId="0" applyFont="1" applyBorder="1" applyAlignment="1">
      <alignment horizontal="right"/>
    </xf>
    <xf numFmtId="9" fontId="6" fillId="0" borderId="4" xfId="0" applyNumberFormat="1" applyFont="1" applyFill="1" applyBorder="1"/>
    <xf numFmtId="9" fontId="6" fillId="0" borderId="4" xfId="0" applyNumberFormat="1" applyFont="1" applyBorder="1" applyAlignment="1"/>
    <xf numFmtId="9" fontId="9" fillId="0" borderId="4" xfId="0" applyNumberFormat="1" applyFont="1" applyBorder="1" applyAlignment="1"/>
    <xf numFmtId="0" fontId="6" fillId="0" borderId="0" xfId="0" applyFont="1" applyFill="1" applyBorder="1" applyAlignment="1">
      <alignment horizontal="right"/>
    </xf>
    <xf numFmtId="0" fontId="7" fillId="0" borderId="4" xfId="0" applyFont="1" applyBorder="1" applyAlignment="1">
      <alignment horizontal="left"/>
    </xf>
    <xf numFmtId="0" fontId="1" fillId="0" borderId="0" xfId="0" applyFont="1" applyBorder="1"/>
    <xf numFmtId="0" fontId="6" fillId="0" borderId="4" xfId="0" applyFont="1" applyFill="1" applyBorder="1" applyAlignment="1">
      <alignment horizontal="left" wrapText="1"/>
    </xf>
    <xf numFmtId="0" fontId="12" fillId="6" borderId="4" xfId="0" applyFont="1" applyFill="1" applyBorder="1"/>
    <xf numFmtId="0" fontId="11" fillId="0" borderId="4" xfId="0" applyFont="1" applyFill="1" applyBorder="1"/>
    <xf numFmtId="0" fontId="6" fillId="9" borderId="4" xfId="0" applyFont="1" applyFill="1" applyBorder="1" applyAlignment="1">
      <alignment horizontal="left" wrapText="1"/>
    </xf>
    <xf numFmtId="0" fontId="11" fillId="9" borderId="4" xfId="0" applyFont="1" applyFill="1" applyBorder="1"/>
    <xf numFmtId="0" fontId="15" fillId="6" borderId="4" xfId="0" applyFont="1" applyFill="1" applyBorder="1"/>
    <xf numFmtId="0" fontId="15" fillId="5" borderId="4" xfId="0" applyFont="1" applyFill="1" applyBorder="1" applyAlignment="1">
      <alignment horizontal="left"/>
    </xf>
    <xf numFmtId="164" fontId="15" fillId="6" borderId="4" xfId="0" applyNumberFormat="1" applyFont="1" applyFill="1" applyBorder="1"/>
    <xf numFmtId="0" fontId="4" fillId="0" borderId="4" xfId="0" applyFont="1" applyBorder="1"/>
    <xf numFmtId="0" fontId="15" fillId="6" borderId="12" xfId="0" applyFont="1" applyFill="1" applyBorder="1" applyAlignment="1">
      <alignment horizontal="left" vertical="top"/>
    </xf>
    <xf numFmtId="0" fontId="12" fillId="6" borderId="12" xfId="0" applyFont="1" applyFill="1" applyBorder="1" applyAlignment="1">
      <alignment horizontal="left" vertical="top"/>
    </xf>
    <xf numFmtId="164" fontId="15" fillId="5" borderId="4" xfId="0" applyNumberFormat="1" applyFont="1" applyFill="1" applyBorder="1" applyAlignment="1">
      <alignment horizontal="left"/>
    </xf>
    <xf numFmtId="164" fontId="12" fillId="6" borderId="4" xfId="0" applyNumberFormat="1" applyFont="1" applyFill="1" applyBorder="1"/>
    <xf numFmtId="164" fontId="15" fillId="0" borderId="4" xfId="0" applyNumberFormat="1" applyFont="1" applyFill="1" applyBorder="1"/>
    <xf numFmtId="164" fontId="15" fillId="0" borderId="4" xfId="0" applyNumberFormat="1" applyFont="1" applyFill="1" applyBorder="1" applyAlignment="1"/>
    <xf numFmtId="164" fontId="6" fillId="8" borderId="4" xfId="0" applyNumberFormat="1" applyFont="1" applyFill="1" applyBorder="1"/>
    <xf numFmtId="164" fontId="6" fillId="8" borderId="4" xfId="0" applyNumberFormat="1" applyFont="1" applyFill="1" applyBorder="1" applyAlignment="1"/>
    <xf numFmtId="164" fontId="9" fillId="8" borderId="4" xfId="0" applyNumberFormat="1" applyFont="1" applyFill="1" applyBorder="1" applyAlignment="1"/>
    <xf numFmtId="0" fontId="12" fillId="0" borderId="4" xfId="0" applyFont="1" applyBorder="1"/>
    <xf numFmtId="0" fontId="7" fillId="6" borderId="4" xfId="0" applyFont="1" applyFill="1" applyBorder="1"/>
    <xf numFmtId="0" fontId="7" fillId="0" borderId="10" xfId="0" applyFont="1" applyBorder="1" applyAlignment="1">
      <alignment horizontal="right"/>
    </xf>
    <xf numFmtId="164" fontId="12" fillId="0" borderId="4" xfId="0" applyNumberFormat="1" applyFont="1" applyBorder="1" applyAlignment="1"/>
    <xf numFmtId="1" fontId="7" fillId="0" borderId="4" xfId="0" applyNumberFormat="1" applyFont="1" applyFill="1" applyBorder="1" applyAlignment="1">
      <alignment horizontal="right"/>
    </xf>
    <xf numFmtId="1" fontId="7" fillId="0" borderId="4" xfId="0" applyNumberFormat="1" applyFont="1" applyFill="1" applyBorder="1" applyAlignment="1">
      <alignment horizontal="right" wrapText="1"/>
    </xf>
    <xf numFmtId="1" fontId="12" fillId="0" borderId="4" xfId="3" applyNumberFormat="1" applyFont="1" applyFill="1" applyBorder="1" applyAlignment="1"/>
    <xf numFmtId="1" fontId="12" fillId="0" borderId="4" xfId="3" applyNumberFormat="1" applyFont="1" applyFill="1" applyBorder="1"/>
    <xf numFmtId="1" fontId="12" fillId="0" borderId="4" xfId="3" applyNumberFormat="1" applyFont="1" applyBorder="1" applyAlignment="1"/>
    <xf numFmtId="9" fontId="8" fillId="0" borderId="4" xfId="0" applyNumberFormat="1" applyFont="1" applyFill="1" applyBorder="1"/>
    <xf numFmtId="9" fontId="8" fillId="0" borderId="4" xfId="0" applyNumberFormat="1" applyFont="1" applyBorder="1" applyAlignment="1"/>
    <xf numFmtId="9" fontId="16" fillId="0" borderId="4" xfId="0" applyNumberFormat="1" applyFont="1" applyBorder="1" applyAlignment="1"/>
    <xf numFmtId="0" fontId="7" fillId="0" borderId="14" xfId="0" applyFont="1" applyFill="1" applyBorder="1"/>
    <xf numFmtId="0" fontId="7" fillId="0" borderId="10" xfId="0" applyFont="1" applyFill="1" applyBorder="1"/>
    <xf numFmtId="164" fontId="7" fillId="0" borderId="4" xfId="3" applyNumberFormat="1" applyFont="1" applyFill="1" applyBorder="1"/>
    <xf numFmtId="164" fontId="7" fillId="0" borderId="4" xfId="3" applyNumberFormat="1" applyFont="1" applyFill="1" applyBorder="1" applyAlignment="1">
      <alignment horizontal="center"/>
    </xf>
    <xf numFmtId="0" fontId="7" fillId="0" borderId="0" xfId="0" applyFont="1"/>
    <xf numFmtId="0" fontId="7" fillId="0" borderId="0" xfId="0" applyFont="1" applyAlignment="1">
      <alignment horizontal="left" indent="1"/>
    </xf>
    <xf numFmtId="0" fontId="6" fillId="0" borderId="0" xfId="0" applyFont="1"/>
    <xf numFmtId="0" fontId="7" fillId="0" borderId="0" xfId="0" applyFont="1" applyAlignment="1">
      <alignment horizontal="left" wrapText="1" indent="1"/>
    </xf>
    <xf numFmtId="0" fontId="17" fillId="0" borderId="0" xfId="4"/>
    <xf numFmtId="0" fontId="18" fillId="0" borderId="0" xfId="4" applyFont="1" applyAlignment="1">
      <alignment horizontal="left" indent="1"/>
    </xf>
    <xf numFmtId="0" fontId="18" fillId="0" borderId="0" xfId="4" applyFont="1" applyAlignment="1">
      <alignment horizontal="left" wrapText="1" indent="1"/>
    </xf>
    <xf numFmtId="0" fontId="19" fillId="0" borderId="0" xfId="0" applyFont="1" applyAlignment="1">
      <alignment horizontal="left" indent="1"/>
    </xf>
    <xf numFmtId="9" fontId="7" fillId="0" borderId="4" xfId="0" applyNumberFormat="1" applyFont="1" applyBorder="1"/>
    <xf numFmtId="0" fontId="8" fillId="0" borderId="0" xfId="0" applyFont="1"/>
    <xf numFmtId="0" fontId="20" fillId="0" borderId="0" xfId="0" applyFont="1"/>
    <xf numFmtId="0" fontId="7" fillId="0" borderId="0" xfId="0" applyFont="1" applyAlignment="1"/>
    <xf numFmtId="0" fontId="20" fillId="0" borderId="3" xfId="0" applyFont="1" applyBorder="1"/>
    <xf numFmtId="0" fontId="7" fillId="0" borderId="3" xfId="0" applyFont="1" applyBorder="1" applyAlignment="1">
      <alignment horizontal="center"/>
    </xf>
    <xf numFmtId="0" fontId="7" fillId="0" borderId="0" xfId="0" applyFont="1" applyAlignment="1">
      <alignment horizontal="center"/>
    </xf>
    <xf numFmtId="0" fontId="6" fillId="0" borderId="0" xfId="0" applyFont="1" applyBorder="1" applyAlignment="1">
      <alignment horizontal="left"/>
    </xf>
    <xf numFmtId="0" fontId="7" fillId="4" borderId="0" xfId="0" applyFont="1" applyFill="1"/>
    <xf numFmtId="0" fontId="22" fillId="4" borderId="0" xfId="0" applyFont="1" applyFill="1" applyAlignment="1">
      <alignment vertical="top"/>
    </xf>
    <xf numFmtId="0" fontId="6" fillId="5" borderId="4" xfId="0" applyFont="1" applyFill="1" applyBorder="1" applyAlignment="1">
      <alignment horizontal="left"/>
    </xf>
    <xf numFmtId="0" fontId="15" fillId="6" borderId="16" xfId="0" applyFont="1" applyFill="1" applyBorder="1" applyAlignment="1">
      <alignment horizontal="left" vertical="top"/>
    </xf>
    <xf numFmtId="0" fontId="15" fillId="6" borderId="0" xfId="0" applyFont="1" applyFill="1" applyBorder="1" applyAlignment="1">
      <alignment horizontal="left" vertical="top"/>
    </xf>
    <xf numFmtId="0" fontId="15" fillId="5" borderId="8" xfId="0" applyFont="1" applyFill="1" applyBorder="1" applyAlignment="1">
      <alignment horizontal="left"/>
    </xf>
    <xf numFmtId="0" fontId="12" fillId="6" borderId="0" xfId="0" applyFont="1" applyFill="1" applyBorder="1"/>
    <xf numFmtId="0" fontId="15" fillId="6" borderId="0" xfId="0" applyFont="1" applyFill="1" applyBorder="1"/>
    <xf numFmtId="0" fontId="7" fillId="0" borderId="0" xfId="0" applyFont="1" applyBorder="1" applyAlignment="1">
      <alignment horizontal="right"/>
    </xf>
    <xf numFmtId="164" fontId="15" fillId="6" borderId="0" xfId="0" applyNumberFormat="1" applyFont="1" applyFill="1" applyBorder="1"/>
    <xf numFmtId="164" fontId="12" fillId="6" borderId="7" xfId="0" applyNumberFormat="1" applyFont="1" applyFill="1" applyBorder="1"/>
    <xf numFmtId="0" fontId="12" fillId="6" borderId="16" xfId="0" applyFont="1" applyFill="1" applyBorder="1" applyAlignment="1">
      <alignment horizontal="left" vertical="top"/>
    </xf>
    <xf numFmtId="164" fontId="12" fillId="5" borderId="8" xfId="0" applyNumberFormat="1" applyFont="1" applyFill="1" applyBorder="1" applyAlignment="1">
      <alignment horizontal="left"/>
    </xf>
    <xf numFmtId="0" fontId="12" fillId="5" borderId="8" xfId="0" applyFont="1" applyFill="1" applyBorder="1" applyAlignment="1">
      <alignment horizontal="left"/>
    </xf>
    <xf numFmtId="164" fontId="12" fillId="6" borderId="0" xfId="0" applyNumberFormat="1" applyFont="1" applyFill="1" applyBorder="1"/>
    <xf numFmtId="0" fontId="12" fillId="6" borderId="4" xfId="0" applyFont="1" applyFill="1" applyBorder="1" applyAlignment="1">
      <alignment horizontal="center"/>
    </xf>
    <xf numFmtId="1" fontId="7" fillId="0" borderId="4" xfId="3" applyNumberFormat="1" applyFont="1" applyFill="1" applyBorder="1"/>
    <xf numFmtId="9" fontId="7" fillId="0" borderId="4" xfId="3" applyFont="1" applyFill="1" applyBorder="1" applyAlignment="1">
      <alignment horizontal="right" wrapText="1"/>
    </xf>
    <xf numFmtId="9" fontId="12" fillId="0" borderId="4" xfId="3" applyFont="1" applyFill="1" applyBorder="1" applyAlignment="1"/>
    <xf numFmtId="9" fontId="12" fillId="0" borderId="4" xfId="3" applyFont="1" applyFill="1" applyBorder="1" applyAlignment="1">
      <alignment horizontal="right"/>
    </xf>
    <xf numFmtId="0" fontId="7" fillId="0" borderId="4" xfId="0" applyFont="1" applyBorder="1" applyAlignment="1">
      <alignment wrapText="1"/>
    </xf>
    <xf numFmtId="0" fontId="1" fillId="0" borderId="4" xfId="0" applyFont="1" applyFill="1" applyBorder="1"/>
    <xf numFmtId="0" fontId="1" fillId="0" borderId="0" xfId="0" applyFont="1" applyFill="1" applyBorder="1"/>
    <xf numFmtId="0" fontId="7" fillId="0" borderId="4" xfId="0" applyFont="1" applyFill="1" applyBorder="1" applyAlignment="1">
      <alignment horizontal="right" vertical="center" wrapText="1"/>
    </xf>
    <xf numFmtId="1" fontId="7" fillId="0" borderId="4" xfId="0" applyNumberFormat="1" applyFont="1" applyBorder="1" applyAlignment="1">
      <alignment horizontal="right" vertical="center"/>
    </xf>
    <xf numFmtId="0" fontId="7" fillId="0" borderId="4" xfId="0" applyFont="1" applyBorder="1" applyAlignment="1">
      <alignment horizontal="right" vertical="center"/>
    </xf>
    <xf numFmtId="0" fontId="1" fillId="0" borderId="4" xfId="0" applyFont="1" applyBorder="1" applyAlignment="1">
      <alignment horizontal="center" vertical="center"/>
    </xf>
    <xf numFmtId="0" fontId="23" fillId="10" borderId="0" xfId="0" applyFont="1" applyFill="1" applyAlignment="1">
      <alignment vertical="top"/>
    </xf>
    <xf numFmtId="0" fontId="7" fillId="10" borderId="0" xfId="0" applyFont="1" applyFill="1"/>
    <xf numFmtId="0" fontId="7" fillId="11" borderId="0" xfId="0" applyFont="1" applyFill="1"/>
    <xf numFmtId="0" fontId="11" fillId="11" borderId="0" xfId="0" applyFont="1" applyFill="1"/>
    <xf numFmtId="0" fontId="11" fillId="0" borderId="0" xfId="0" applyFont="1" applyFill="1" applyBorder="1"/>
    <xf numFmtId="0" fontId="12" fillId="0" borderId="0" xfId="0" applyFont="1" applyFill="1" applyBorder="1"/>
    <xf numFmtId="0" fontId="12" fillId="0" borderId="0" xfId="0" applyFont="1" applyFill="1" applyBorder="1" applyAlignment="1"/>
    <xf numFmtId="0" fontId="22" fillId="11" borderId="0" xfId="0" applyFont="1" applyFill="1"/>
    <xf numFmtId="0" fontId="26" fillId="0" borderId="0" xfId="4" applyFont="1"/>
    <xf numFmtId="0" fontId="26" fillId="0" borderId="3" xfId="4" applyFont="1" applyBorder="1"/>
    <xf numFmtId="0" fontId="27" fillId="0" borderId="3" xfId="0" applyFont="1" applyBorder="1"/>
    <xf numFmtId="9" fontId="7" fillId="0" borderId="4" xfId="3" applyFont="1" applyBorder="1" applyAlignment="1">
      <alignment horizontal="right"/>
    </xf>
    <xf numFmtId="0" fontId="28" fillId="0" borderId="0" xfId="0" applyFont="1"/>
    <xf numFmtId="9" fontId="7" fillId="0" borderId="4" xfId="0" applyNumberFormat="1" applyFont="1" applyFill="1" applyBorder="1"/>
    <xf numFmtId="9" fontId="7" fillId="0" borderId="4" xfId="3" applyFont="1" applyBorder="1"/>
    <xf numFmtId="9" fontId="7" fillId="0" borderId="10" xfId="0" applyNumberFormat="1" applyFont="1" applyFill="1" applyBorder="1"/>
    <xf numFmtId="9" fontId="7" fillId="0" borderId="10" xfId="0" applyNumberFormat="1" applyFont="1" applyBorder="1" applyAlignment="1"/>
    <xf numFmtId="9" fontId="12" fillId="0" borderId="10" xfId="0" applyNumberFormat="1" applyFont="1" applyBorder="1" applyAlignment="1"/>
    <xf numFmtId="9" fontId="7" fillId="0" borderId="4" xfId="0" applyNumberFormat="1" applyFont="1" applyFill="1" applyBorder="1" applyAlignment="1"/>
    <xf numFmtId="9" fontId="12" fillId="0" borderId="4" xfId="0" applyNumberFormat="1" applyFont="1" applyFill="1" applyBorder="1" applyAlignment="1"/>
    <xf numFmtId="9" fontId="7" fillId="0" borderId="7" xfId="0" applyNumberFormat="1" applyFont="1" applyBorder="1"/>
    <xf numFmtId="9" fontId="12" fillId="0" borderId="10" xfId="0" applyNumberFormat="1" applyFont="1" applyFill="1" applyBorder="1" applyAlignment="1"/>
    <xf numFmtId="9" fontId="12" fillId="0" borderId="10" xfId="0" applyNumberFormat="1" applyFont="1" applyFill="1" applyBorder="1"/>
    <xf numFmtId="9" fontId="7" fillId="0" borderId="7" xfId="0" applyNumberFormat="1" applyFont="1" applyFill="1" applyBorder="1"/>
    <xf numFmtId="9" fontId="7" fillId="0" borderId="4" xfId="0" applyNumberFormat="1" applyFont="1" applyFill="1" applyBorder="1" applyAlignment="1">
      <alignment horizontal="right" vertical="center"/>
    </xf>
    <xf numFmtId="9" fontId="7" fillId="0" borderId="4" xfId="0" applyNumberFormat="1" applyFont="1" applyFill="1" applyBorder="1" applyAlignment="1">
      <alignment horizontal="right" vertical="center" wrapText="1"/>
    </xf>
    <xf numFmtId="9" fontId="7" fillId="0" borderId="4" xfId="0" applyNumberFormat="1" applyFont="1" applyBorder="1" applyAlignment="1">
      <alignment horizontal="right" vertical="center"/>
    </xf>
    <xf numFmtId="9" fontId="7" fillId="0" borderId="4" xfId="0" applyNumberFormat="1" applyFont="1" applyBorder="1" applyAlignment="1"/>
    <xf numFmtId="9" fontId="12" fillId="0" borderId="4" xfId="3" applyNumberFormat="1" applyFont="1" applyFill="1" applyBorder="1" applyAlignment="1">
      <alignment wrapText="1"/>
    </xf>
    <xf numFmtId="9" fontId="12" fillId="0" borderId="4" xfId="3" applyNumberFormat="1" applyFont="1" applyBorder="1" applyAlignment="1"/>
    <xf numFmtId="10" fontId="7" fillId="0" borderId="4" xfId="0" applyNumberFormat="1" applyFont="1" applyFill="1" applyBorder="1" applyAlignment="1">
      <alignment horizontal="right" wrapText="1"/>
    </xf>
    <xf numFmtId="164" fontId="12" fillId="0" borderId="4" xfId="3" applyNumberFormat="1" applyFont="1" applyFill="1" applyBorder="1"/>
    <xf numFmtId="164" fontId="7" fillId="0" borderId="4" xfId="3" applyNumberFormat="1" applyFont="1" applyFill="1" applyBorder="1" applyAlignment="1">
      <alignment horizontal="right" wrapText="1"/>
    </xf>
    <xf numFmtId="0" fontId="7" fillId="0" borderId="0" xfId="0" applyFont="1" applyFill="1"/>
    <xf numFmtId="0" fontId="0" fillId="6" borderId="0" xfId="0" applyFill="1"/>
    <xf numFmtId="164" fontId="7" fillId="0" borderId="4" xfId="0" applyNumberFormat="1" applyFont="1" applyBorder="1" applyAlignment="1">
      <alignment horizontal="right"/>
    </xf>
    <xf numFmtId="0" fontId="7" fillId="0" borderId="3" xfId="0" applyFont="1" applyFill="1" applyBorder="1"/>
    <xf numFmtId="0" fontId="7" fillId="3" borderId="3" xfId="0" applyFont="1" applyFill="1" applyBorder="1"/>
    <xf numFmtId="0" fontId="7" fillId="0" borderId="11" xfId="0" applyFont="1" applyFill="1" applyBorder="1" applyAlignment="1">
      <alignment horizontal="right"/>
    </xf>
    <xf numFmtId="0" fontId="7" fillId="0" borderId="6" xfId="0" applyFont="1" applyBorder="1" applyAlignment="1">
      <alignment horizontal="right"/>
    </xf>
    <xf numFmtId="3" fontId="7" fillId="0" borderId="3" xfId="0" applyNumberFormat="1" applyFont="1" applyFill="1" applyBorder="1"/>
    <xf numFmtId="1" fontId="7" fillId="0" borderId="4" xfId="5" applyNumberFormat="1" applyFont="1" applyBorder="1" applyAlignment="1">
      <alignment horizontal="right"/>
    </xf>
    <xf numFmtId="0" fontId="13" fillId="6" borderId="0" xfId="0" applyFont="1" applyFill="1" applyAlignment="1">
      <alignment horizontal="left" wrapText="1"/>
    </xf>
    <xf numFmtId="0" fontId="30" fillId="6" borderId="0" xfId="0" applyFont="1" applyFill="1" applyBorder="1"/>
    <xf numFmtId="0" fontId="31" fillId="6" borderId="0" xfId="0" applyFont="1" applyFill="1" applyBorder="1"/>
    <xf numFmtId="0" fontId="30" fillId="5" borderId="0" xfId="0" applyFont="1" applyFill="1" applyBorder="1"/>
    <xf numFmtId="0" fontId="33" fillId="6" borderId="18" xfId="0" applyFont="1" applyFill="1" applyBorder="1" applyAlignment="1">
      <alignment vertical="top"/>
    </xf>
    <xf numFmtId="0" fontId="33" fillId="6" borderId="2" xfId="0" applyFont="1" applyFill="1" applyBorder="1" applyAlignment="1">
      <alignment vertical="top"/>
    </xf>
    <xf numFmtId="0" fontId="33" fillId="6" borderId="21" xfId="0" applyFont="1" applyFill="1" applyBorder="1" applyAlignment="1">
      <alignment vertical="top"/>
    </xf>
    <xf numFmtId="9" fontId="35" fillId="6" borderId="0" xfId="0" applyNumberFormat="1" applyFont="1" applyFill="1" applyBorder="1"/>
    <xf numFmtId="9" fontId="30" fillId="6" borderId="0" xfId="3" applyFont="1" applyFill="1" applyBorder="1"/>
    <xf numFmtId="0" fontId="33" fillId="6" borderId="22" xfId="0" applyFont="1" applyFill="1" applyBorder="1"/>
    <xf numFmtId="9" fontId="31" fillId="6" borderId="0" xfId="0" applyNumberFormat="1" applyFont="1" applyFill="1" applyBorder="1"/>
    <xf numFmtId="9" fontId="30" fillId="6" borderId="0" xfId="0" applyNumberFormat="1" applyFont="1" applyFill="1" applyBorder="1"/>
    <xf numFmtId="0" fontId="33" fillId="5" borderId="0" xfId="0" applyFont="1" applyFill="1" applyBorder="1" applyAlignment="1">
      <alignment horizontal="left" vertical="top" wrapText="1"/>
    </xf>
    <xf numFmtId="0" fontId="33" fillId="6" borderId="23" xfId="0" applyFont="1" applyFill="1" applyBorder="1"/>
    <xf numFmtId="0" fontId="36" fillId="6" borderId="24" xfId="0" applyFont="1" applyFill="1" applyBorder="1" applyAlignment="1">
      <alignment wrapText="1"/>
    </xf>
    <xf numFmtId="0" fontId="36" fillId="5" borderId="0" xfId="0" applyFont="1" applyFill="1" applyBorder="1" applyAlignment="1">
      <alignment horizontal="left" vertical="top" wrapText="1"/>
    </xf>
    <xf numFmtId="0" fontId="37" fillId="5" borderId="0" xfId="0" applyFont="1" applyFill="1" applyBorder="1" applyAlignment="1">
      <alignment horizontal="left" vertical="top" wrapText="1"/>
    </xf>
    <xf numFmtId="9" fontId="35" fillId="6" borderId="0" xfId="3" applyFont="1" applyFill="1" applyBorder="1"/>
    <xf numFmtId="0" fontId="33" fillId="6" borderId="22" xfId="0" applyFont="1" applyFill="1" applyBorder="1" applyAlignment="1">
      <alignment horizontal="left" indent="2"/>
    </xf>
    <xf numFmtId="0" fontId="35" fillId="6" borderId="0" xfId="0" applyFont="1" applyFill="1" applyBorder="1"/>
    <xf numFmtId="1" fontId="30" fillId="6" borderId="0" xfId="0" applyNumberFormat="1" applyFont="1" applyFill="1" applyBorder="1"/>
    <xf numFmtId="0" fontId="33" fillId="6" borderId="25" xfId="0" applyFont="1" applyFill="1" applyBorder="1"/>
    <xf numFmtId="9" fontId="30" fillId="5" borderId="0" xfId="3" applyFont="1" applyFill="1" applyBorder="1"/>
    <xf numFmtId="0" fontId="30" fillId="5" borderId="0" xfId="0" applyFont="1" applyFill="1" applyBorder="1" applyAlignment="1">
      <alignment horizontal="left" indent="2"/>
    </xf>
    <xf numFmtId="9" fontId="31" fillId="6" borderId="0" xfId="3" applyFont="1" applyFill="1" applyBorder="1"/>
    <xf numFmtId="1" fontId="30" fillId="6" borderId="0" xfId="3" applyNumberFormat="1" applyFont="1" applyFill="1" applyBorder="1"/>
    <xf numFmtId="0" fontId="36" fillId="5" borderId="0" xfId="0" applyFont="1" applyFill="1" applyBorder="1" applyAlignment="1">
      <alignment horizontal="left" wrapText="1"/>
    </xf>
    <xf numFmtId="0" fontId="37" fillId="5" borderId="0" xfId="0" applyFont="1" applyFill="1" applyBorder="1" applyAlignment="1">
      <alignment horizontal="left" wrapText="1"/>
    </xf>
    <xf numFmtId="0" fontId="30" fillId="6" borderId="24" xfId="0" applyFont="1" applyFill="1" applyBorder="1"/>
    <xf numFmtId="0" fontId="36" fillId="5" borderId="0" xfId="0" applyFont="1" applyFill="1" applyBorder="1" applyAlignment="1">
      <alignment wrapText="1"/>
    </xf>
    <xf numFmtId="0" fontId="36" fillId="6" borderId="24" xfId="0" applyFont="1" applyFill="1" applyBorder="1"/>
    <xf numFmtId="0" fontId="33" fillId="5" borderId="0" xfId="0" applyFont="1" applyFill="1" applyBorder="1"/>
    <xf numFmtId="0" fontId="33" fillId="5" borderId="0" xfId="0" applyFont="1" applyFill="1" applyBorder="1" applyAlignment="1">
      <alignment wrapText="1"/>
    </xf>
    <xf numFmtId="0" fontId="38" fillId="6" borderId="22" xfId="0" applyFont="1" applyFill="1" applyBorder="1"/>
    <xf numFmtId="0" fontId="22" fillId="13" borderId="0" xfId="0" applyFont="1" applyFill="1" applyAlignment="1">
      <alignment vertical="top"/>
    </xf>
    <xf numFmtId="0" fontId="11" fillId="13" borderId="0" xfId="0" applyFont="1" applyFill="1"/>
    <xf numFmtId="0" fontId="11" fillId="10" borderId="0" xfId="0" applyFont="1" applyFill="1"/>
    <xf numFmtId="0" fontId="11" fillId="10" borderId="0" xfId="0" applyFont="1" applyFill="1" applyAlignment="1">
      <alignment horizontal="left"/>
    </xf>
    <xf numFmtId="0" fontId="24" fillId="12" borderId="0" xfId="0" applyFont="1" applyFill="1"/>
    <xf numFmtId="0" fontId="24" fillId="12" borderId="0" xfId="0" applyFont="1" applyFill="1" applyAlignment="1"/>
    <xf numFmtId="0" fontId="12" fillId="12" borderId="0" xfId="0" applyFont="1" applyFill="1"/>
    <xf numFmtId="0" fontId="12" fillId="12" borderId="0" xfId="0" applyFont="1" applyFill="1" applyAlignment="1"/>
    <xf numFmtId="0" fontId="24" fillId="2" borderId="0" xfId="0" applyFont="1" applyFill="1" applyAlignment="1">
      <alignment vertical="top"/>
    </xf>
    <xf numFmtId="0" fontId="12" fillId="2" borderId="0" xfId="0" applyFont="1" applyFill="1"/>
    <xf numFmtId="0" fontId="7" fillId="12" borderId="0" xfId="0" applyFont="1" applyFill="1"/>
    <xf numFmtId="0" fontId="7" fillId="12" borderId="0" xfId="0" applyFont="1" applyFill="1" applyAlignment="1">
      <alignment horizontal="left"/>
    </xf>
    <xf numFmtId="0" fontId="10" fillId="7" borderId="8" xfId="0" applyFont="1" applyFill="1" applyBorder="1"/>
    <xf numFmtId="0" fontId="0" fillId="6" borderId="0" xfId="0" applyFill="1" applyBorder="1"/>
    <xf numFmtId="164" fontId="7" fillId="0" borderId="4" xfId="3" applyNumberFormat="1" applyFont="1" applyBorder="1" applyAlignment="1">
      <alignment horizontal="right"/>
    </xf>
    <xf numFmtId="164" fontId="28" fillId="0" borderId="4" xfId="3" applyNumberFormat="1" applyFont="1" applyBorder="1" applyAlignment="1">
      <alignment horizontal="right"/>
    </xf>
    <xf numFmtId="9" fontId="7" fillId="0" borderId="7" xfId="3" applyNumberFormat="1" applyFont="1" applyFill="1" applyBorder="1"/>
    <xf numFmtId="9" fontId="7" fillId="0" borderId="4" xfId="3" applyNumberFormat="1" applyFont="1" applyFill="1" applyBorder="1"/>
    <xf numFmtId="164" fontId="7" fillId="0" borderId="4" xfId="0" applyNumberFormat="1" applyFont="1" applyFill="1" applyBorder="1"/>
    <xf numFmtId="9" fontId="7" fillId="0" borderId="7" xfId="3" applyFont="1" applyBorder="1"/>
    <xf numFmtId="1" fontId="7" fillId="0" borderId="4" xfId="3" applyNumberFormat="1" applyFont="1" applyBorder="1"/>
    <xf numFmtId="10" fontId="1" fillId="3" borderId="4" xfId="0" applyNumberFormat="1" applyFont="1" applyFill="1" applyBorder="1"/>
    <xf numFmtId="0" fontId="1" fillId="3" borderId="4" xfId="0" applyFont="1" applyFill="1" applyBorder="1"/>
    <xf numFmtId="9" fontId="1" fillId="3" borderId="4" xfId="3" applyFont="1" applyFill="1" applyBorder="1"/>
    <xf numFmtId="9" fontId="7" fillId="0" borderId="10" xfId="0" applyNumberFormat="1" applyFont="1" applyFill="1" applyBorder="1" applyAlignment="1"/>
    <xf numFmtId="9" fontId="12" fillId="0" borderId="4" xfId="0" applyNumberFormat="1" applyFont="1" applyBorder="1" applyAlignment="1"/>
    <xf numFmtId="0" fontId="6" fillId="5" borderId="4" xfId="0" applyFont="1" applyFill="1" applyBorder="1" applyAlignment="1">
      <alignment horizontal="left"/>
    </xf>
    <xf numFmtId="0" fontId="6" fillId="5" borderId="9" xfId="0" applyFont="1" applyFill="1" applyBorder="1" applyAlignment="1">
      <alignment horizontal="left"/>
    </xf>
    <xf numFmtId="0" fontId="6" fillId="5" borderId="4" xfId="0" applyFont="1" applyFill="1" applyBorder="1" applyAlignment="1">
      <alignment horizontal="left" wrapText="1"/>
    </xf>
    <xf numFmtId="10" fontId="7" fillId="0" borderId="4" xfId="0" applyNumberFormat="1" applyFont="1" applyBorder="1"/>
    <xf numFmtId="0" fontId="7" fillId="0" borderId="3" xfId="0" applyFont="1" applyFill="1" applyBorder="1" applyAlignment="1">
      <alignment horizontal="center"/>
    </xf>
    <xf numFmtId="0" fontId="6" fillId="0" borderId="3" xfId="0" applyFont="1" applyFill="1" applyBorder="1" applyAlignment="1">
      <alignment horizontal="center"/>
    </xf>
    <xf numFmtId="0" fontId="6" fillId="14" borderId="3" xfId="0" applyFont="1" applyFill="1" applyBorder="1" applyAlignment="1">
      <alignment horizontal="left"/>
    </xf>
    <xf numFmtId="0" fontId="7" fillId="15" borderId="3" xfId="0" applyFont="1" applyFill="1" applyBorder="1" applyAlignment="1">
      <alignment horizontal="center"/>
    </xf>
    <xf numFmtId="0" fontId="6" fillId="14" borderId="3" xfId="0" applyFont="1" applyFill="1" applyBorder="1"/>
    <xf numFmtId="0" fontId="10" fillId="2" borderId="0" xfId="0" applyFont="1" applyFill="1" applyBorder="1"/>
    <xf numFmtId="0" fontId="6" fillId="5" borderId="0" xfId="0" applyFont="1" applyFill="1" applyBorder="1" applyAlignment="1">
      <alignment horizontal="left"/>
    </xf>
    <xf numFmtId="9" fontId="9" fillId="0" borderId="0" xfId="0" applyNumberFormat="1" applyFont="1" applyBorder="1" applyAlignment="1"/>
    <xf numFmtId="0" fontId="7" fillId="5" borderId="9" xfId="0" applyFont="1" applyFill="1" applyBorder="1" applyAlignment="1">
      <alignment horizontal="left"/>
    </xf>
    <xf numFmtId="9" fontId="7" fillId="0" borderId="9" xfId="0" applyNumberFormat="1" applyFont="1" applyBorder="1"/>
    <xf numFmtId="0" fontId="10" fillId="4" borderId="9" xfId="0" applyFont="1" applyFill="1" applyBorder="1"/>
    <xf numFmtId="9" fontId="12" fillId="0" borderId="26" xfId="0" applyNumberFormat="1" applyFont="1" applyBorder="1" applyAlignment="1"/>
    <xf numFmtId="9" fontId="12" fillId="0" borderId="9" xfId="0" applyNumberFormat="1" applyFont="1" applyBorder="1" applyAlignment="1"/>
    <xf numFmtId="9" fontId="9" fillId="0" borderId="9" xfId="0" applyNumberFormat="1" applyFont="1" applyBorder="1" applyAlignment="1"/>
    <xf numFmtId="164" fontId="12" fillId="0" borderId="9" xfId="0" applyNumberFormat="1" applyFont="1" applyBorder="1" applyAlignment="1"/>
    <xf numFmtId="9" fontId="7" fillId="0" borderId="0" xfId="3" applyFont="1"/>
    <xf numFmtId="0" fontId="15" fillId="5" borderId="0" xfId="0" applyFont="1" applyFill="1" applyBorder="1" applyAlignment="1">
      <alignment horizontal="left"/>
    </xf>
    <xf numFmtId="0" fontId="12" fillId="5" borderId="0" xfId="0" applyFont="1" applyFill="1" applyBorder="1" applyAlignment="1">
      <alignment horizontal="left"/>
    </xf>
    <xf numFmtId="0" fontId="1" fillId="0" borderId="0" xfId="0" applyFont="1" applyBorder="1" applyAlignment="1">
      <alignment horizontal="center"/>
    </xf>
    <xf numFmtId="0" fontId="36" fillId="5" borderId="0" xfId="0" applyFont="1" applyFill="1" applyBorder="1" applyAlignment="1">
      <alignment horizontal="left" wrapText="1"/>
    </xf>
    <xf numFmtId="0" fontId="1" fillId="6" borderId="0" xfId="0" applyFont="1" applyFill="1" applyAlignment="1">
      <alignment wrapText="1"/>
    </xf>
    <xf numFmtId="0" fontId="7" fillId="5" borderId="7" xfId="0" applyFont="1" applyFill="1" applyBorder="1" applyAlignment="1">
      <alignment horizontal="left"/>
    </xf>
    <xf numFmtId="0" fontId="40" fillId="16" borderId="27" xfId="0" applyFont="1" applyFill="1" applyBorder="1" applyAlignment="1"/>
    <xf numFmtId="0" fontId="30" fillId="5" borderId="0" xfId="0" applyFont="1" applyFill="1" applyBorder="1" applyAlignment="1"/>
    <xf numFmtId="0" fontId="33" fillId="6" borderId="23" xfId="0" applyFont="1" applyFill="1" applyBorder="1" applyAlignment="1"/>
    <xf numFmtId="0" fontId="31" fillId="6" borderId="0" xfId="0" applyFont="1" applyFill="1" applyBorder="1" applyAlignment="1"/>
    <xf numFmtId="9" fontId="30" fillId="6" borderId="0" xfId="0" applyNumberFormat="1" applyFont="1" applyFill="1" applyBorder="1" applyAlignment="1"/>
    <xf numFmtId="0" fontId="30" fillId="6" borderId="0" xfId="0" applyFont="1" applyFill="1" applyBorder="1" applyAlignment="1"/>
    <xf numFmtId="9" fontId="31" fillId="6" borderId="0" xfId="0" applyNumberFormat="1" applyFont="1" applyFill="1" applyBorder="1" applyAlignment="1"/>
    <xf numFmtId="9" fontId="35" fillId="6" borderId="0" xfId="0" applyNumberFormat="1" applyFont="1" applyFill="1" applyBorder="1" applyAlignment="1"/>
    <xf numFmtId="0" fontId="35" fillId="6" borderId="0" xfId="0" applyFont="1" applyFill="1" applyBorder="1" applyAlignment="1"/>
    <xf numFmtId="9" fontId="31" fillId="6" borderId="0" xfId="3" applyFont="1" applyFill="1" applyBorder="1" applyAlignment="1"/>
    <xf numFmtId="9" fontId="35" fillId="6" borderId="0" xfId="3" applyFont="1" applyFill="1" applyBorder="1" applyAlignment="1"/>
    <xf numFmtId="0" fontId="41" fillId="16" borderId="0" xfId="0" applyFont="1" applyFill="1" applyBorder="1" applyAlignment="1">
      <alignment horizontal="center"/>
    </xf>
    <xf numFmtId="164" fontId="0" fillId="6" borderId="0" xfId="0" applyNumberFormat="1" applyFill="1"/>
    <xf numFmtId="9" fontId="7" fillId="17" borderId="4" xfId="0" applyNumberFormat="1" applyFont="1" applyFill="1" applyBorder="1" applyAlignment="1">
      <alignment horizontal="right"/>
    </xf>
    <xf numFmtId="0" fontId="40" fillId="16" borderId="27" xfId="0" applyFont="1" applyFill="1" applyBorder="1" applyAlignment="1">
      <alignment horizontal="center"/>
    </xf>
    <xf numFmtId="9" fontId="7" fillId="0" borderId="9" xfId="3" applyFont="1" applyBorder="1" applyAlignment="1">
      <alignment horizontal="right"/>
    </xf>
    <xf numFmtId="9" fontId="42" fillId="16" borderId="28" xfId="3" applyFont="1" applyFill="1" applyBorder="1" applyAlignment="1">
      <alignment vertical="center"/>
    </xf>
    <xf numFmtId="9" fontId="41" fillId="16" borderId="28" xfId="3" applyFont="1" applyFill="1" applyBorder="1" applyAlignment="1">
      <alignment vertical="center"/>
    </xf>
    <xf numFmtId="0" fontId="41" fillId="16" borderId="27" xfId="0" applyFont="1" applyFill="1" applyBorder="1" applyAlignment="1">
      <alignment horizontal="center"/>
    </xf>
    <xf numFmtId="164" fontId="7" fillId="17" borderId="4" xfId="3" applyNumberFormat="1" applyFont="1" applyFill="1" applyBorder="1" applyAlignment="1">
      <alignment horizontal="right"/>
    </xf>
    <xf numFmtId="164" fontId="7" fillId="17" borderId="4" xfId="0" applyNumberFormat="1" applyFont="1" applyFill="1" applyBorder="1" applyAlignment="1">
      <alignment horizontal="right"/>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6" fillId="5" borderId="4" xfId="0" applyFont="1" applyFill="1" applyBorder="1" applyAlignment="1">
      <alignment horizontal="left"/>
    </xf>
    <xf numFmtId="0" fontId="10" fillId="2" borderId="4" xfId="0" applyFont="1" applyFill="1" applyBorder="1" applyAlignment="1">
      <alignment horizontal="center"/>
    </xf>
    <xf numFmtId="0" fontId="6" fillId="5" borderId="9" xfId="0" applyFont="1" applyFill="1" applyBorder="1" applyAlignment="1">
      <alignment horizontal="left"/>
    </xf>
    <xf numFmtId="0" fontId="6" fillId="5" borderId="11" xfId="0" applyFont="1" applyFill="1" applyBorder="1" applyAlignment="1">
      <alignment horizontal="left"/>
    </xf>
    <xf numFmtId="0" fontId="6" fillId="5" borderId="6" xfId="0" applyFont="1" applyFill="1" applyBorder="1" applyAlignment="1">
      <alignment horizontal="left"/>
    </xf>
    <xf numFmtId="0" fontId="10" fillId="4" borderId="4" xfId="0" applyFont="1" applyFill="1" applyBorder="1" applyAlignment="1">
      <alignment horizontal="center"/>
    </xf>
    <xf numFmtId="0" fontId="6" fillId="5" borderId="7" xfId="0" applyFont="1" applyFill="1" applyBorder="1" applyAlignment="1">
      <alignment horizontal="left" wrapText="1"/>
    </xf>
    <xf numFmtId="0" fontId="29" fillId="5" borderId="8" xfId="0" applyFont="1" applyFill="1" applyBorder="1" applyAlignment="1">
      <alignment horizontal="left" wrapText="1"/>
    </xf>
    <xf numFmtId="0" fontId="6" fillId="5" borderId="4" xfId="0" applyFont="1" applyFill="1" applyBorder="1" applyAlignment="1">
      <alignment horizontal="left" wrapText="1"/>
    </xf>
    <xf numFmtId="0" fontId="10" fillId="4" borderId="7" xfId="0" applyFont="1" applyFill="1" applyBorder="1" applyAlignment="1">
      <alignment horizontal="left" vertical="top"/>
    </xf>
    <xf numFmtId="0" fontId="10" fillId="4" borderId="8" xfId="0" applyFont="1" applyFill="1" applyBorder="1" applyAlignment="1">
      <alignment horizontal="left" vertical="top"/>
    </xf>
    <xf numFmtId="0" fontId="29" fillId="5" borderId="9" xfId="0" applyFont="1" applyFill="1" applyBorder="1" applyAlignment="1">
      <alignment horizontal="left"/>
    </xf>
    <xf numFmtId="0" fontId="29" fillId="5" borderId="11" xfId="0" applyFont="1" applyFill="1" applyBorder="1" applyAlignment="1">
      <alignment horizontal="left"/>
    </xf>
    <xf numFmtId="0" fontId="29" fillId="5" borderId="6" xfId="0" applyFont="1" applyFill="1" applyBorder="1" applyAlignment="1">
      <alignment horizontal="left"/>
    </xf>
    <xf numFmtId="0" fontId="10" fillId="4" borderId="13" xfId="0" applyFont="1" applyFill="1" applyBorder="1" applyAlignment="1">
      <alignment horizontal="left" vertical="top"/>
    </xf>
    <xf numFmtId="0" fontId="10" fillId="4" borderId="12" xfId="0" applyFont="1" applyFill="1" applyBorder="1" applyAlignment="1">
      <alignment horizontal="left" vertical="top"/>
    </xf>
    <xf numFmtId="0" fontId="10" fillId="2" borderId="13" xfId="0" applyFont="1" applyFill="1" applyBorder="1" applyAlignment="1">
      <alignment horizontal="left" vertical="top"/>
    </xf>
    <xf numFmtId="0" fontId="10" fillId="2" borderId="12" xfId="0" applyFont="1" applyFill="1" applyBorder="1" applyAlignment="1">
      <alignment horizontal="left" vertical="top"/>
    </xf>
    <xf numFmtId="0" fontId="6" fillId="5" borderId="7" xfId="0" applyFont="1" applyFill="1" applyBorder="1" applyAlignment="1">
      <alignment horizontal="left"/>
    </xf>
    <xf numFmtId="0" fontId="29" fillId="5" borderId="4" xfId="0" applyFont="1" applyFill="1" applyBorder="1" applyAlignment="1">
      <alignment horizontal="left" wrapText="1"/>
    </xf>
    <xf numFmtId="0" fontId="13" fillId="6" borderId="0" xfId="0" applyFont="1" applyFill="1" applyAlignment="1">
      <alignment horizontal="left" wrapText="1"/>
    </xf>
    <xf numFmtId="0" fontId="32" fillId="6" borderId="17" xfId="0" applyFont="1" applyFill="1" applyBorder="1" applyAlignment="1">
      <alignment horizontal="left" vertical="top" wrapText="1"/>
    </xf>
    <xf numFmtId="0" fontId="32" fillId="6" borderId="1" xfId="0" applyFont="1" applyFill="1" applyBorder="1" applyAlignment="1">
      <alignment horizontal="left" vertical="top" wrapText="1"/>
    </xf>
    <xf numFmtId="0" fontId="39" fillId="5" borderId="0" xfId="0" applyFont="1" applyFill="1" applyBorder="1" applyAlignment="1">
      <alignment horizontal="left"/>
    </xf>
    <xf numFmtId="0" fontId="36" fillId="5" borderId="0" xfId="0" applyFont="1" applyFill="1" applyBorder="1" applyAlignment="1">
      <alignment horizontal="left" wrapText="1"/>
    </xf>
    <xf numFmtId="0" fontId="36" fillId="5" borderId="0" xfId="0" applyFont="1" applyFill="1" applyBorder="1" applyAlignment="1">
      <alignment horizontal="left" vertical="top" wrapText="1"/>
    </xf>
    <xf numFmtId="0" fontId="32" fillId="6" borderId="20" xfId="0" applyFont="1" applyFill="1" applyBorder="1" applyAlignment="1">
      <alignment horizontal="left" vertical="top" wrapText="1"/>
    </xf>
    <xf numFmtId="0" fontId="32" fillId="6" borderId="19" xfId="0" applyFont="1" applyFill="1" applyBorder="1" applyAlignment="1">
      <alignment horizontal="left" vertical="top" wrapText="1"/>
    </xf>
    <xf numFmtId="0" fontId="34" fillId="6" borderId="17" xfId="0" applyFont="1" applyFill="1" applyBorder="1" applyAlignment="1">
      <alignment horizontal="left" vertical="top" wrapText="1"/>
    </xf>
    <xf numFmtId="0" fontId="34" fillId="6" borderId="1" xfId="0" applyFont="1" applyFill="1" applyBorder="1" applyAlignment="1">
      <alignment horizontal="left" vertical="top" wrapText="1"/>
    </xf>
    <xf numFmtId="0" fontId="32" fillId="6" borderId="17" xfId="0" applyFont="1" applyFill="1" applyBorder="1" applyAlignment="1">
      <alignment vertical="top" wrapText="1"/>
    </xf>
    <xf numFmtId="0" fontId="34" fillId="6" borderId="1" xfId="0" applyFont="1" applyFill="1" applyBorder="1" applyAlignment="1">
      <alignment vertical="top" wrapText="1"/>
    </xf>
    <xf numFmtId="0" fontId="10" fillId="7" borderId="8" xfId="0" applyFont="1" applyFill="1" applyBorder="1" applyAlignment="1">
      <alignment horizontal="center"/>
    </xf>
    <xf numFmtId="0" fontId="6" fillId="5" borderId="9" xfId="0" applyFont="1" applyFill="1" applyBorder="1" applyAlignment="1">
      <alignment horizontal="left" wrapText="1"/>
    </xf>
    <xf numFmtId="0" fontId="6" fillId="5" borderId="11" xfId="0" applyFont="1" applyFill="1" applyBorder="1" applyAlignment="1">
      <alignment horizontal="left" wrapText="1"/>
    </xf>
    <xf numFmtId="0" fontId="6" fillId="5" borderId="6" xfId="0" applyFont="1" applyFill="1" applyBorder="1" applyAlignment="1">
      <alignment horizontal="left" wrapText="1"/>
    </xf>
    <xf numFmtId="0" fontId="7" fillId="0" borderId="0" xfId="0" applyFont="1" applyAlignment="1">
      <alignment horizontal="left" vertical="top" wrapText="1"/>
    </xf>
    <xf numFmtId="0" fontId="7" fillId="0" borderId="3" xfId="0" applyFont="1" applyBorder="1" applyAlignment="1">
      <alignment vertical="top" wrapText="1"/>
    </xf>
    <xf numFmtId="0" fontId="7" fillId="0" borderId="3" xfId="0" applyFont="1" applyBorder="1" applyAlignment="1">
      <alignment horizontal="left" vertical="top" wrapText="1"/>
    </xf>
    <xf numFmtId="0" fontId="6" fillId="0" borderId="3" xfId="0" applyFont="1" applyBorder="1" applyAlignment="1">
      <alignment horizontal="left" vertical="top" wrapText="1"/>
    </xf>
    <xf numFmtId="0" fontId="7" fillId="0" borderId="0" xfId="0" applyFont="1" applyBorder="1" applyAlignment="1">
      <alignment vertical="top" wrapText="1"/>
    </xf>
    <xf numFmtId="0" fontId="6" fillId="0" borderId="15" xfId="0" applyFont="1" applyBorder="1" applyAlignment="1">
      <alignment horizontal="left" vertical="top" wrapText="1"/>
    </xf>
    <xf numFmtId="0" fontId="6" fillId="0" borderId="15" xfId="0" applyFont="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23" fillId="10" borderId="0" xfId="0" applyFont="1" applyFill="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horizontal="left" wrapText="1"/>
    </xf>
    <xf numFmtId="0" fontId="21" fillId="12" borderId="0" xfId="0" applyFont="1" applyFill="1" applyAlignment="1">
      <alignment horizontal="left" vertical="top"/>
    </xf>
    <xf numFmtId="0" fontId="7" fillId="0" borderId="0" xfId="0" applyFont="1" applyAlignment="1">
      <alignment horizontal="left" wrapText="1"/>
    </xf>
  </cellXfs>
  <cellStyles count="6">
    <cellStyle name="Comma" xfId="5" builtinId="3"/>
    <cellStyle name="Hyperlink" xfId="4" builtinId="8"/>
    <cellStyle name="Normal" xfId="0" builtinId="0"/>
    <cellStyle name="Normal 2" xfId="2"/>
    <cellStyle name="Normal 3" xfId="1"/>
    <cellStyle name="Percent" xfId="3" builtinId="5"/>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www.endhomelessness.org/library/entry/coordinated-entry-assessment-questionnaire" TargetMode="External"/><Relationship Id="rId2" Type="http://schemas.openxmlformats.org/officeDocument/2006/relationships/hyperlink" Target="https://www.hudexchange.info/resource/5219/coordinated-entry-self-assessment/" TargetMode="External"/><Relationship Id="rId1" Type="http://schemas.openxmlformats.org/officeDocument/2006/relationships/hyperlink" Target="https://www.usich.gov/resources/uploads/asset_library/Housing_First_Checklist_FINAL.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4"/>
  <sheetViews>
    <sheetView zoomScale="130" zoomScaleNormal="130" workbookViewId="0">
      <selection activeCell="J5" sqref="J5"/>
    </sheetView>
  </sheetViews>
  <sheetFormatPr defaultColWidth="9.140625" defaultRowHeight="12.75"/>
  <cols>
    <col min="1" max="1" width="4" style="27" customWidth="1"/>
    <col min="2" max="2" width="46.28515625" style="1" customWidth="1"/>
    <col min="3" max="3" width="6.85546875" style="1" hidden="1" customWidth="1"/>
    <col min="4" max="4" width="7.140625" style="1" hidden="1" customWidth="1"/>
    <col min="5" max="6" width="6.85546875" style="1" hidden="1" customWidth="1"/>
    <col min="7" max="7" width="7.7109375" style="1" bestFit="1" customWidth="1"/>
    <col min="8" max="10" width="6.85546875" style="1" customWidth="1"/>
    <col min="11" max="11" width="5" style="10" customWidth="1"/>
    <col min="12" max="12" width="7" style="1" hidden="1" customWidth="1"/>
    <col min="13" max="14" width="7" style="1" bestFit="1" customWidth="1"/>
    <col min="15" max="15" width="7" style="1" customWidth="1"/>
    <col min="16" max="16" width="5.5703125" style="10" customWidth="1"/>
    <col min="17" max="17" width="42.28515625" style="1" customWidth="1"/>
    <col min="18" max="35" width="9.140625" style="27"/>
    <col min="36" max="16384" width="9.140625" style="1"/>
  </cols>
  <sheetData>
    <row r="1" spans="2:17" s="27" customFormat="1" ht="15" customHeight="1">
      <c r="B1" s="50" t="s">
        <v>108</v>
      </c>
      <c r="K1" s="10"/>
      <c r="P1" s="10"/>
    </row>
    <row r="2" spans="2:17" s="27" customFormat="1" ht="15">
      <c r="B2" s="51"/>
      <c r="K2" s="10"/>
      <c r="P2" s="10"/>
    </row>
    <row r="3" spans="2:17" ht="15">
      <c r="B3" s="43" t="s">
        <v>42</v>
      </c>
      <c r="C3" s="314">
        <v>2016</v>
      </c>
      <c r="D3" s="314"/>
      <c r="E3" s="314"/>
      <c r="F3" s="314"/>
      <c r="G3" s="314">
        <v>2017</v>
      </c>
      <c r="H3" s="314"/>
      <c r="I3" s="314"/>
      <c r="J3" s="314"/>
      <c r="K3" s="11"/>
      <c r="L3" s="37">
        <v>2014</v>
      </c>
      <c r="M3" s="37">
        <v>2015</v>
      </c>
      <c r="N3" s="37">
        <v>2016</v>
      </c>
      <c r="O3" s="273">
        <v>2017</v>
      </c>
      <c r="P3" s="20"/>
      <c r="Q3" s="311" t="s">
        <v>2</v>
      </c>
    </row>
    <row r="4" spans="2:17" ht="15">
      <c r="B4" s="43"/>
      <c r="C4" s="38" t="s">
        <v>0</v>
      </c>
      <c r="D4" s="38" t="s">
        <v>4</v>
      </c>
      <c r="E4" s="38" t="s">
        <v>5</v>
      </c>
      <c r="F4" s="38" t="s">
        <v>6</v>
      </c>
      <c r="G4" s="38" t="s">
        <v>0</v>
      </c>
      <c r="H4" s="38" t="s">
        <v>4</v>
      </c>
      <c r="I4" s="38" t="s">
        <v>5</v>
      </c>
      <c r="J4" s="38" t="s">
        <v>6</v>
      </c>
      <c r="K4" s="12"/>
      <c r="L4" s="38"/>
      <c r="M4" s="37"/>
      <c r="N4" s="37"/>
      <c r="O4" s="37"/>
      <c r="P4" s="20"/>
      <c r="Q4" s="312"/>
    </row>
    <row r="5" spans="2:17" ht="28.5">
      <c r="B5" s="3" t="s">
        <v>1</v>
      </c>
      <c r="C5" s="198">
        <v>302</v>
      </c>
      <c r="D5" s="198">
        <v>274</v>
      </c>
      <c r="E5" s="2">
        <v>280</v>
      </c>
      <c r="F5" s="5">
        <v>292</v>
      </c>
      <c r="G5" s="39">
        <v>331</v>
      </c>
      <c r="H5" s="5">
        <v>366</v>
      </c>
      <c r="I5" s="5">
        <v>395</v>
      </c>
      <c r="J5" s="5">
        <v>302</v>
      </c>
      <c r="K5" s="21"/>
      <c r="L5" s="198">
        <v>696</v>
      </c>
      <c r="M5" s="198">
        <v>701</v>
      </c>
      <c r="N5" s="5">
        <v>750</v>
      </c>
      <c r="O5" s="304">
        <v>982</v>
      </c>
      <c r="P5" s="21"/>
      <c r="Q5" s="155" t="s">
        <v>187</v>
      </c>
    </row>
    <row r="6" spans="2:17" ht="14.25" hidden="1">
      <c r="B6" s="2" t="s">
        <v>7</v>
      </c>
      <c r="C6" s="199"/>
      <c r="D6" s="199"/>
      <c r="E6" s="199"/>
      <c r="F6" s="199"/>
      <c r="G6" s="200"/>
      <c r="H6" s="62"/>
      <c r="I6" s="62"/>
      <c r="J6" s="201"/>
      <c r="K6" s="21"/>
      <c r="L6" s="202">
        <v>1184</v>
      </c>
      <c r="M6" s="198">
        <v>1212</v>
      </c>
      <c r="N6" s="5"/>
      <c r="O6" s="5"/>
      <c r="P6" s="21"/>
      <c r="Q6" s="3"/>
    </row>
    <row r="7" spans="2:17" ht="14.25">
      <c r="B7" s="2" t="s">
        <v>8</v>
      </c>
      <c r="C7" s="198">
        <v>27</v>
      </c>
      <c r="D7" s="198">
        <v>31</v>
      </c>
      <c r="E7" s="2">
        <v>23</v>
      </c>
      <c r="F7" s="62">
        <v>26</v>
      </c>
      <c r="G7" s="200">
        <v>40</v>
      </c>
      <c r="H7" s="62">
        <v>31</v>
      </c>
      <c r="I7" s="62">
        <v>36</v>
      </c>
      <c r="J7" s="201"/>
      <c r="K7" s="21"/>
      <c r="L7" s="202">
        <v>79</v>
      </c>
      <c r="M7" s="198">
        <v>81</v>
      </c>
      <c r="N7" s="5">
        <v>95</v>
      </c>
      <c r="O7" s="5"/>
      <c r="P7" s="21"/>
      <c r="Q7" s="3"/>
    </row>
    <row r="8" spans="2:17" ht="15">
      <c r="B8" s="64"/>
      <c r="C8" s="9"/>
      <c r="D8" s="9"/>
      <c r="E8" s="8"/>
      <c r="F8" s="62"/>
      <c r="G8" s="66"/>
      <c r="H8" s="66"/>
      <c r="I8" s="66"/>
      <c r="J8" s="67"/>
      <c r="K8" s="14"/>
      <c r="L8" s="45"/>
      <c r="M8" s="45"/>
      <c r="N8" s="5"/>
      <c r="O8" s="5"/>
      <c r="P8" s="21"/>
      <c r="Q8" s="3"/>
    </row>
    <row r="9" spans="2:17" ht="15">
      <c r="B9" s="315" t="s">
        <v>78</v>
      </c>
      <c r="C9" s="316"/>
      <c r="D9" s="316"/>
      <c r="E9" s="316"/>
      <c r="F9" s="316"/>
      <c r="G9" s="316"/>
      <c r="H9" s="316"/>
      <c r="I9" s="316"/>
      <c r="J9" s="317"/>
      <c r="K9" s="15"/>
      <c r="L9" s="40"/>
      <c r="M9" s="40"/>
      <c r="N9" s="40"/>
      <c r="O9" s="40"/>
      <c r="P9" s="15"/>
      <c r="Q9" s="40"/>
    </row>
    <row r="10" spans="2:17" ht="15">
      <c r="B10" s="5" t="s">
        <v>80</v>
      </c>
      <c r="C10" s="115">
        <v>40</v>
      </c>
      <c r="D10" s="116">
        <v>51</v>
      </c>
      <c r="E10" s="116">
        <v>67</v>
      </c>
      <c r="F10" s="116">
        <v>43</v>
      </c>
      <c r="G10" s="195">
        <v>49</v>
      </c>
      <c r="H10" s="195">
        <v>45</v>
      </c>
      <c r="I10" s="195">
        <v>45</v>
      </c>
      <c r="J10" s="39">
        <v>48</v>
      </c>
      <c r="K10" s="82"/>
      <c r="L10" s="116">
        <v>48</v>
      </c>
      <c r="M10" s="116">
        <v>47</v>
      </c>
      <c r="N10" s="39">
        <v>48</v>
      </c>
      <c r="O10" s="39">
        <v>43</v>
      </c>
      <c r="P10" s="21"/>
      <c r="Q10" s="3" t="s">
        <v>113</v>
      </c>
    </row>
    <row r="11" spans="2:17" ht="15">
      <c r="B11" s="41"/>
      <c r="C11" s="41"/>
      <c r="D11" s="41"/>
      <c r="E11" s="45"/>
      <c r="F11" s="5"/>
      <c r="G11" s="44"/>
      <c r="H11" s="44"/>
      <c r="I11" s="44"/>
      <c r="J11" s="44"/>
      <c r="K11" s="14"/>
      <c r="L11" s="45"/>
      <c r="M11" s="45"/>
      <c r="N11" s="45"/>
      <c r="O11" s="45"/>
      <c r="P11" s="22"/>
      <c r="Q11" s="3"/>
    </row>
    <row r="12" spans="2:17" s="27" customFormat="1" ht="14.25">
      <c r="K12" s="10"/>
      <c r="P12" s="10"/>
      <c r="Q12" s="13"/>
    </row>
    <row r="13" spans="2:17" s="27" customFormat="1" ht="15">
      <c r="B13" s="313" t="s">
        <v>161</v>
      </c>
      <c r="C13" s="313"/>
      <c r="D13" s="313"/>
      <c r="E13" s="313"/>
      <c r="F13" s="313"/>
      <c r="G13" s="313"/>
      <c r="H13" s="313"/>
      <c r="I13" s="313"/>
      <c r="J13" s="313"/>
      <c r="K13" s="15"/>
      <c r="L13" s="40"/>
      <c r="M13" s="40"/>
      <c r="N13" s="40"/>
      <c r="O13" s="40"/>
      <c r="P13" s="10"/>
      <c r="Q13" s="40"/>
    </row>
    <row r="14" spans="2:17" s="27" customFormat="1" ht="14.25">
      <c r="B14" s="5" t="s">
        <v>156</v>
      </c>
      <c r="C14" s="3"/>
      <c r="D14" s="3"/>
      <c r="E14" s="3"/>
      <c r="F14" s="3"/>
      <c r="G14" s="46">
        <v>0.5</v>
      </c>
      <c r="H14" s="173">
        <v>0.50139275766016711</v>
      </c>
      <c r="I14" s="173">
        <v>0.43</v>
      </c>
      <c r="J14" s="173">
        <v>0.48666666666666669</v>
      </c>
      <c r="K14" s="21"/>
      <c r="L14" s="127">
        <v>0.52</v>
      </c>
      <c r="M14" s="127">
        <v>0.61</v>
      </c>
      <c r="N14" s="127">
        <v>0.53</v>
      </c>
      <c r="O14" s="127">
        <v>0.44501018329938902</v>
      </c>
      <c r="P14" s="10"/>
      <c r="Q14" s="83" t="s">
        <v>163</v>
      </c>
    </row>
    <row r="15" spans="2:17" s="27" customFormat="1" ht="14.25">
      <c r="B15" s="5" t="s">
        <v>157</v>
      </c>
      <c r="C15" s="3"/>
      <c r="D15" s="3"/>
      <c r="E15" s="3"/>
      <c r="F15" s="3"/>
      <c r="G15" s="46">
        <v>0.31</v>
      </c>
      <c r="H15" s="173">
        <v>0.35376044568245124</v>
      </c>
      <c r="I15" s="173">
        <v>0.38300000000000001</v>
      </c>
      <c r="J15" s="173">
        <v>0.32666666666666666</v>
      </c>
      <c r="K15" s="21"/>
      <c r="L15" s="127">
        <v>0.24</v>
      </c>
      <c r="M15" s="127">
        <v>0.19</v>
      </c>
      <c r="N15" s="127">
        <v>0.28000000000000003</v>
      </c>
      <c r="O15" s="127">
        <v>0.34521384928716903</v>
      </c>
      <c r="P15" s="10"/>
      <c r="Q15" s="3"/>
    </row>
    <row r="16" spans="2:17" s="27" customFormat="1" ht="14.25">
      <c r="B16" s="5" t="s">
        <v>158</v>
      </c>
      <c r="C16" s="3"/>
      <c r="D16" s="3"/>
      <c r="E16" s="3"/>
      <c r="F16" s="3"/>
      <c r="G16" s="46">
        <v>0.06</v>
      </c>
      <c r="H16" s="173">
        <v>5.5710306406685235E-2</v>
      </c>
      <c r="I16" s="173">
        <v>0.109</v>
      </c>
      <c r="J16" s="173">
        <v>9.3333333333333338E-2</v>
      </c>
      <c r="K16" s="21"/>
      <c r="L16" s="127">
        <v>0.04</v>
      </c>
      <c r="M16" s="127">
        <v>0.05</v>
      </c>
      <c r="N16" s="127">
        <v>7.0000000000000007E-2</v>
      </c>
      <c r="O16" s="127">
        <v>9.4704684317718946E-2</v>
      </c>
      <c r="P16" s="10"/>
      <c r="Q16" s="3"/>
    </row>
    <row r="17" spans="2:17" s="27" customFormat="1" ht="14.25">
      <c r="B17" s="5" t="s">
        <v>159</v>
      </c>
      <c r="C17" s="3"/>
      <c r="D17" s="3"/>
      <c r="E17" s="3"/>
      <c r="F17" s="3"/>
      <c r="G17" s="46">
        <v>0.03</v>
      </c>
      <c r="H17" s="173">
        <v>3.8997214484679667E-2</v>
      </c>
      <c r="I17" s="173">
        <v>4.3999999999999997E-2</v>
      </c>
      <c r="J17" s="173">
        <v>2.6666666666666668E-2</v>
      </c>
      <c r="K17" s="21"/>
      <c r="L17" s="127">
        <v>0.03</v>
      </c>
      <c r="M17" s="127">
        <v>0.01</v>
      </c>
      <c r="N17" s="127">
        <v>0.02</v>
      </c>
      <c r="O17" s="127">
        <v>3.8696537678207736E-2</v>
      </c>
      <c r="P17" s="10"/>
      <c r="Q17" s="3"/>
    </row>
    <row r="18" spans="2:17" s="27" customFormat="1" ht="14.25">
      <c r="B18" s="5" t="s">
        <v>160</v>
      </c>
      <c r="C18" s="3"/>
      <c r="D18" s="3"/>
      <c r="E18" s="3"/>
      <c r="F18" s="3"/>
      <c r="G18" s="46">
        <v>0.1</v>
      </c>
      <c r="H18" s="173">
        <v>5.0139275766016712E-2</v>
      </c>
      <c r="I18" s="173">
        <v>3.4000000000000002E-2</v>
      </c>
      <c r="J18" s="173">
        <v>6.6666666666666666E-2</v>
      </c>
      <c r="K18" s="21"/>
      <c r="L18" s="127">
        <v>0.17</v>
      </c>
      <c r="M18" s="127">
        <v>0.13</v>
      </c>
      <c r="N18" s="127">
        <v>0.1</v>
      </c>
      <c r="O18" s="127">
        <v>7.637474541751528E-2</v>
      </c>
      <c r="P18" s="10"/>
      <c r="Q18" s="3"/>
    </row>
    <row r="19" spans="2:17" s="27" customFormat="1">
      <c r="K19" s="10"/>
      <c r="P19" s="10"/>
    </row>
    <row r="20" spans="2:17" s="27" customFormat="1" ht="15">
      <c r="B20" s="313" t="s">
        <v>162</v>
      </c>
      <c r="C20" s="313"/>
      <c r="D20" s="313"/>
      <c r="E20" s="313"/>
      <c r="F20" s="313"/>
      <c r="G20" s="313"/>
      <c r="H20" s="313"/>
      <c r="I20" s="313"/>
      <c r="J20" s="313"/>
      <c r="K20" s="15"/>
      <c r="L20" s="40"/>
      <c r="M20" s="40"/>
      <c r="N20" s="276"/>
      <c r="O20" s="40"/>
      <c r="P20" s="10"/>
      <c r="Q20" s="40"/>
    </row>
    <row r="21" spans="2:17" s="27" customFormat="1" ht="14.25">
      <c r="B21" s="5" t="s">
        <v>156</v>
      </c>
      <c r="C21" s="3"/>
      <c r="D21" s="3"/>
      <c r="E21" s="3"/>
      <c r="F21" s="3"/>
      <c r="G21" s="46">
        <v>0.08</v>
      </c>
      <c r="H21" s="173">
        <v>9.202453987730061E-2</v>
      </c>
      <c r="I21" s="173">
        <v>0.108</v>
      </c>
      <c r="J21" s="173">
        <v>2.1052631578947368E-2</v>
      </c>
      <c r="K21" s="21"/>
      <c r="L21" s="127">
        <v>0.06</v>
      </c>
      <c r="M21" s="127">
        <v>0.08</v>
      </c>
      <c r="N21" s="277">
        <v>0.04</v>
      </c>
      <c r="O21" s="127">
        <v>5.6451612903225805E-2</v>
      </c>
      <c r="P21" s="10"/>
      <c r="Q21" s="83" t="s">
        <v>163</v>
      </c>
    </row>
    <row r="22" spans="2:17" s="27" customFormat="1" ht="14.25">
      <c r="B22" s="5" t="s">
        <v>157</v>
      </c>
      <c r="C22" s="3"/>
      <c r="D22" s="3"/>
      <c r="E22" s="3"/>
      <c r="F22" s="3"/>
      <c r="G22" s="46">
        <v>0.19</v>
      </c>
      <c r="H22" s="173">
        <v>0.19631901840490798</v>
      </c>
      <c r="I22" s="173">
        <v>0.20399999999999999</v>
      </c>
      <c r="J22" s="173">
        <v>0.13157894736842105</v>
      </c>
      <c r="K22" s="21"/>
      <c r="L22" s="127">
        <v>0.11</v>
      </c>
      <c r="M22" s="127">
        <v>0.15</v>
      </c>
      <c r="N22" s="277">
        <v>0.19</v>
      </c>
      <c r="O22" s="127">
        <v>0.13824884792626729</v>
      </c>
      <c r="P22" s="10"/>
      <c r="Q22" s="3"/>
    </row>
    <row r="23" spans="2:17" s="27" customFormat="1" ht="14.25">
      <c r="B23" s="5" t="s">
        <v>158</v>
      </c>
      <c r="C23" s="3"/>
      <c r="D23" s="3"/>
      <c r="E23" s="3"/>
      <c r="F23" s="3"/>
      <c r="G23" s="46">
        <v>0.14000000000000001</v>
      </c>
      <c r="H23" s="173">
        <v>0.15950920245398773</v>
      </c>
      <c r="I23" s="173">
        <v>0.10199999999999999</v>
      </c>
      <c r="J23" s="173">
        <v>0.10526315789473684</v>
      </c>
      <c r="K23" s="21"/>
      <c r="L23" s="127">
        <v>0.06</v>
      </c>
      <c r="M23" s="127">
        <v>0.12</v>
      </c>
      <c r="N23" s="277">
        <v>0.1</v>
      </c>
      <c r="O23" s="127">
        <v>0.10023041474654378</v>
      </c>
      <c r="P23" s="10"/>
      <c r="Q23" s="3"/>
    </row>
    <row r="24" spans="2:17" s="27" customFormat="1" ht="14.25">
      <c r="B24" s="5" t="s">
        <v>159</v>
      </c>
      <c r="C24" s="3"/>
      <c r="D24" s="3"/>
      <c r="E24" s="3"/>
      <c r="F24" s="3"/>
      <c r="G24" s="46">
        <v>7.0000000000000007E-2</v>
      </c>
      <c r="H24" s="173">
        <v>0.12883435582822086</v>
      </c>
      <c r="I24" s="173">
        <v>0.18</v>
      </c>
      <c r="J24" s="173">
        <v>0.11052631578947368</v>
      </c>
      <c r="K24" s="21"/>
      <c r="L24" s="127">
        <v>0.09</v>
      </c>
      <c r="M24" s="127">
        <v>0.08</v>
      </c>
      <c r="N24" s="277">
        <v>0.06</v>
      </c>
      <c r="O24" s="127">
        <v>9.6774193548387094E-2</v>
      </c>
      <c r="P24" s="10"/>
      <c r="Q24" s="3"/>
    </row>
    <row r="25" spans="2:17" s="27" customFormat="1" ht="14.25">
      <c r="B25" s="5" t="s">
        <v>160</v>
      </c>
      <c r="C25" s="3"/>
      <c r="D25" s="3"/>
      <c r="E25" s="3"/>
      <c r="F25" s="3"/>
      <c r="G25" s="46">
        <v>0.53</v>
      </c>
      <c r="H25" s="173">
        <v>0.42331288343558282</v>
      </c>
      <c r="I25" s="173">
        <v>0.40699999999999997</v>
      </c>
      <c r="J25" s="173">
        <v>0.63157894736842102</v>
      </c>
      <c r="K25" s="21"/>
      <c r="L25" s="127">
        <v>0.68</v>
      </c>
      <c r="M25" s="127">
        <v>0.56000000000000005</v>
      </c>
      <c r="N25" s="277">
        <v>0.6</v>
      </c>
      <c r="O25" s="127">
        <v>0.60829493087557607</v>
      </c>
      <c r="P25" s="10"/>
      <c r="Q25" s="3"/>
    </row>
    <row r="26" spans="2:17" s="27" customFormat="1" ht="14.25">
      <c r="K26" s="10"/>
      <c r="P26" s="10"/>
      <c r="Q26" s="13"/>
    </row>
    <row r="27" spans="2:17" ht="15">
      <c r="B27" s="28" t="s">
        <v>40</v>
      </c>
      <c r="C27" s="318">
        <v>2016</v>
      </c>
      <c r="D27" s="318"/>
      <c r="E27" s="318"/>
      <c r="F27" s="318"/>
      <c r="G27" s="318">
        <v>2017</v>
      </c>
      <c r="H27" s="318"/>
      <c r="I27" s="318"/>
      <c r="J27" s="318"/>
      <c r="K27" s="11"/>
      <c r="L27" s="28">
        <v>2014</v>
      </c>
      <c r="M27" s="28">
        <v>2015</v>
      </c>
      <c r="N27" s="278">
        <v>2016</v>
      </c>
      <c r="O27" s="28">
        <v>2017</v>
      </c>
      <c r="P27" s="20"/>
      <c r="Q27" s="74" t="s">
        <v>2</v>
      </c>
    </row>
    <row r="28" spans="2:17" ht="15">
      <c r="B28" s="28"/>
      <c r="C28" s="29" t="s">
        <v>0</v>
      </c>
      <c r="D28" s="29" t="s">
        <v>4</v>
      </c>
      <c r="E28" s="29" t="s">
        <v>5</v>
      </c>
      <c r="F28" s="29" t="s">
        <v>6</v>
      </c>
      <c r="G28" s="29" t="s">
        <v>0</v>
      </c>
      <c r="H28" s="29" t="s">
        <v>4</v>
      </c>
      <c r="I28" s="29" t="s">
        <v>5</v>
      </c>
      <c r="J28" s="29" t="s">
        <v>6</v>
      </c>
      <c r="K28" s="12"/>
      <c r="L28" s="29"/>
      <c r="M28" s="28"/>
      <c r="N28" s="278"/>
      <c r="O28" s="28"/>
      <c r="P28" s="20"/>
      <c r="Q28" s="75"/>
    </row>
    <row r="29" spans="2:17" ht="15">
      <c r="B29" s="313" t="s">
        <v>230</v>
      </c>
      <c r="C29" s="313"/>
      <c r="D29" s="313"/>
      <c r="E29" s="313"/>
      <c r="F29" s="313"/>
      <c r="G29" s="313"/>
      <c r="H29" s="313"/>
      <c r="I29" s="313"/>
      <c r="J29" s="313"/>
      <c r="K29" s="17"/>
      <c r="L29" s="30"/>
      <c r="M29" s="30"/>
      <c r="N29" s="265"/>
      <c r="O29" s="264"/>
      <c r="P29" s="17"/>
      <c r="Q29" s="32"/>
    </row>
    <row r="30" spans="2:17" ht="14.25">
      <c r="B30" s="78" t="s">
        <v>235</v>
      </c>
      <c r="C30" s="177">
        <v>0.56999999999999995</v>
      </c>
      <c r="D30" s="177">
        <v>0.59</v>
      </c>
      <c r="E30" s="178">
        <v>0.52</v>
      </c>
      <c r="F30" s="179">
        <v>0.6875</v>
      </c>
      <c r="G30" s="254">
        <v>0.63600000000000001</v>
      </c>
      <c r="H30" s="182">
        <v>0.55169999999999997</v>
      </c>
      <c r="I30" s="257">
        <v>0.50839999999999996</v>
      </c>
      <c r="J30" s="257">
        <v>0.55500000000000005</v>
      </c>
      <c r="L30" s="177">
        <v>0.47499999999999998</v>
      </c>
      <c r="M30" s="177">
        <v>0.41949999999999998</v>
      </c>
      <c r="N30" s="279">
        <v>0.54469999999999996</v>
      </c>
      <c r="O30" s="263">
        <v>0.55400000000000005</v>
      </c>
      <c r="P30" s="23"/>
      <c r="Q30" s="32"/>
    </row>
    <row r="31" spans="2:17" ht="14.25">
      <c r="B31" s="5" t="s">
        <v>123</v>
      </c>
      <c r="C31" s="175">
        <v>0.48470000000000002</v>
      </c>
      <c r="D31" s="175">
        <v>0.39879999999999999</v>
      </c>
      <c r="E31" s="180">
        <v>0.47849999999999998</v>
      </c>
      <c r="F31" s="181">
        <v>0.59279999999999999</v>
      </c>
      <c r="G31" s="175">
        <v>0.59</v>
      </c>
      <c r="H31" s="127">
        <v>0.47699999999999998</v>
      </c>
      <c r="I31" s="176">
        <v>0.47</v>
      </c>
      <c r="J31" s="283">
        <v>0.46600000000000003</v>
      </c>
      <c r="L31" s="175">
        <v>0.37859999999999999</v>
      </c>
      <c r="M31" s="175">
        <v>0.38700000000000001</v>
      </c>
      <c r="N31" s="280">
        <v>0.52</v>
      </c>
      <c r="O31" s="263">
        <v>0.48399999999999999</v>
      </c>
      <c r="P31" s="23"/>
      <c r="Q31" s="32"/>
    </row>
    <row r="32" spans="2:17" ht="15">
      <c r="B32" s="5" t="s">
        <v>124</v>
      </c>
      <c r="C32" s="100"/>
      <c r="D32" s="100"/>
      <c r="E32" s="101"/>
      <c r="F32" s="102"/>
      <c r="G32" s="255">
        <v>0.8387</v>
      </c>
      <c r="H32" s="127">
        <v>0.9</v>
      </c>
      <c r="I32" s="176">
        <v>0.84599999999999997</v>
      </c>
      <c r="J32" s="176">
        <v>0.84399999999999997</v>
      </c>
      <c r="L32" s="175"/>
      <c r="M32" s="175">
        <v>0.78869999999999996</v>
      </c>
      <c r="N32" s="280">
        <v>0.86499999999999999</v>
      </c>
      <c r="O32" s="263">
        <v>0.85699999999999998</v>
      </c>
      <c r="P32" s="23"/>
      <c r="Q32" s="32"/>
    </row>
    <row r="33" spans="2:17" ht="15.75">
      <c r="B33" s="5" t="s">
        <v>134</v>
      </c>
      <c r="C33" s="112"/>
      <c r="D33" s="112"/>
      <c r="E33" s="113"/>
      <c r="F33" s="114"/>
      <c r="G33" s="4">
        <v>209</v>
      </c>
      <c r="H33" s="3">
        <v>266</v>
      </c>
      <c r="I33" s="3">
        <v>244</v>
      </c>
      <c r="J33" s="3">
        <v>198</v>
      </c>
      <c r="L33" s="79"/>
      <c r="M33" s="3">
        <v>795</v>
      </c>
      <c r="N33" s="64">
        <v>846</v>
      </c>
      <c r="O33" s="3">
        <v>953</v>
      </c>
      <c r="P33" s="23"/>
      <c r="Q33" s="32"/>
    </row>
    <row r="34" spans="2:17" ht="15">
      <c r="B34" s="5"/>
      <c r="C34" s="79"/>
      <c r="D34" s="79"/>
      <c r="E34" s="80"/>
      <c r="F34" s="81"/>
      <c r="G34" s="156"/>
      <c r="H34" s="3"/>
      <c r="I34" s="32"/>
      <c r="J34" s="3"/>
      <c r="L34" s="79"/>
      <c r="M34" s="79"/>
      <c r="N34" s="281"/>
      <c r="O34" s="81"/>
      <c r="P34" s="23"/>
      <c r="Q34" s="32"/>
    </row>
    <row r="35" spans="2:17" ht="15">
      <c r="B35" s="83" t="s">
        <v>125</v>
      </c>
      <c r="C35" s="98">
        <v>2.3800000000000002E-2</v>
      </c>
      <c r="D35" s="98">
        <v>1.95E-2</v>
      </c>
      <c r="E35" s="99">
        <v>1.84E-2</v>
      </c>
      <c r="F35" s="99">
        <v>2.3800000000000002E-2</v>
      </c>
      <c r="G35" s="256">
        <v>6.1999999999999998E-3</v>
      </c>
      <c r="H35" s="3"/>
      <c r="I35" s="267">
        <v>7.7999999999999996E-3</v>
      </c>
      <c r="J35" s="3"/>
      <c r="L35" s="256">
        <v>5.6800000000000003E-2</v>
      </c>
      <c r="M35" s="256">
        <v>0.10299999999999999</v>
      </c>
      <c r="N35" s="282">
        <v>8.3500000000000005E-2</v>
      </c>
      <c r="O35" s="106" t="s">
        <v>237</v>
      </c>
      <c r="P35" s="23"/>
      <c r="Q35" s="32" t="s">
        <v>126</v>
      </c>
    </row>
    <row r="36" spans="2:17" ht="15">
      <c r="B36" s="83"/>
      <c r="C36" s="79"/>
      <c r="D36" s="79"/>
      <c r="E36" s="80"/>
      <c r="F36" s="81"/>
      <c r="G36" s="32"/>
      <c r="H36" s="32"/>
      <c r="I36" s="32"/>
      <c r="J36" s="3"/>
      <c r="L36" s="79"/>
      <c r="M36" s="79"/>
      <c r="N36" s="81"/>
      <c r="O36" s="275"/>
      <c r="P36" s="23"/>
      <c r="Q36" s="84"/>
    </row>
    <row r="37" spans="2:17" s="27" customFormat="1">
      <c r="K37" s="10"/>
      <c r="P37" s="10"/>
    </row>
    <row r="38" spans="2:17" s="10" customFormat="1" ht="15">
      <c r="B38" s="16" t="s">
        <v>71</v>
      </c>
      <c r="C38" s="19"/>
      <c r="D38" s="19"/>
      <c r="E38" s="19"/>
      <c r="F38" s="19"/>
      <c r="G38" s="19"/>
      <c r="H38" s="19"/>
      <c r="I38" s="19"/>
      <c r="J38" s="19"/>
    </row>
    <row r="39" spans="2:17" s="10" customFormat="1" ht="14.25">
      <c r="B39" s="13" t="s">
        <v>109</v>
      </c>
      <c r="C39" s="13"/>
      <c r="D39" s="13"/>
      <c r="E39" s="13"/>
      <c r="F39" s="13"/>
    </row>
    <row r="40" spans="2:17" s="10" customFormat="1" ht="14.25">
      <c r="B40" s="13" t="s">
        <v>110</v>
      </c>
      <c r="C40" s="13"/>
      <c r="D40" s="13"/>
      <c r="E40" s="13"/>
      <c r="F40" s="13"/>
    </row>
    <row r="41" spans="2:17" s="10" customFormat="1" ht="14.25">
      <c r="B41" s="13" t="s">
        <v>112</v>
      </c>
      <c r="C41" s="13"/>
      <c r="D41" s="13"/>
      <c r="E41" s="13"/>
      <c r="F41" s="13"/>
    </row>
    <row r="42" spans="2:17" s="10" customFormat="1" ht="14.25">
      <c r="B42" s="13" t="s">
        <v>238</v>
      </c>
    </row>
    <row r="43" spans="2:17" s="10" customFormat="1"/>
    <row r="44" spans="2:17" s="10" customFormat="1"/>
    <row r="45" spans="2:17" s="10" customFormat="1"/>
    <row r="46" spans="2:17" s="10" customFormat="1"/>
    <row r="47" spans="2:17" s="10" customFormat="1"/>
    <row r="48" spans="2:17"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sheetData>
  <mergeCells count="9">
    <mergeCell ref="Q3:Q4"/>
    <mergeCell ref="B29:J29"/>
    <mergeCell ref="C3:F3"/>
    <mergeCell ref="G3:J3"/>
    <mergeCell ref="B9:J9"/>
    <mergeCell ref="C27:F27"/>
    <mergeCell ref="G27:J27"/>
    <mergeCell ref="B13:J13"/>
    <mergeCell ref="B20:J2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93"/>
  <sheetViews>
    <sheetView topLeftCell="A4" zoomScale="130" zoomScaleNormal="130" workbookViewId="0">
      <selection activeCell="J9" sqref="J9"/>
    </sheetView>
  </sheetViews>
  <sheetFormatPr defaultColWidth="9.140625" defaultRowHeight="12.75"/>
  <cols>
    <col min="1" max="1" width="4" style="27" customWidth="1"/>
    <col min="2" max="2" width="47.42578125" style="1" customWidth="1"/>
    <col min="3" max="3" width="6.85546875" style="1" hidden="1" customWidth="1"/>
    <col min="4" max="4" width="7.140625" style="1" hidden="1" customWidth="1"/>
    <col min="5" max="6" width="6.85546875" style="1" hidden="1" customWidth="1"/>
    <col min="7" max="10" width="6.85546875" style="1" customWidth="1"/>
    <col min="11" max="11" width="5" style="10" customWidth="1"/>
    <col min="12" max="14" width="7" style="1" bestFit="1" customWidth="1"/>
    <col min="15" max="15" width="7" style="1" customWidth="1"/>
    <col min="16" max="16" width="5.5703125" style="10" customWidth="1"/>
    <col min="17" max="17" width="42.28515625" style="1" customWidth="1"/>
    <col min="18" max="35" width="9.140625" style="27"/>
    <col min="36" max="16384" width="9.140625" style="1"/>
  </cols>
  <sheetData>
    <row r="1" spans="2:17" s="27" customFormat="1" ht="15" customHeight="1">
      <c r="B1" s="50" t="s">
        <v>105</v>
      </c>
      <c r="K1" s="10"/>
      <c r="P1" s="10"/>
    </row>
    <row r="2" spans="2:17" s="27" customFormat="1" ht="15">
      <c r="B2" s="51"/>
      <c r="K2" s="10"/>
      <c r="P2" s="10"/>
    </row>
    <row r="3" spans="2:17" ht="15">
      <c r="B3" s="43" t="s">
        <v>42</v>
      </c>
      <c r="C3" s="314">
        <v>2016</v>
      </c>
      <c r="D3" s="314"/>
      <c r="E3" s="314"/>
      <c r="F3" s="314"/>
      <c r="G3" s="314">
        <v>2017</v>
      </c>
      <c r="H3" s="314"/>
      <c r="I3" s="314"/>
      <c r="J3" s="314"/>
      <c r="K3" s="11"/>
      <c r="L3" s="37">
        <v>2014</v>
      </c>
      <c r="M3" s="37">
        <v>2015</v>
      </c>
      <c r="N3" s="37">
        <v>2016</v>
      </c>
      <c r="O3" s="37">
        <v>2017</v>
      </c>
      <c r="P3" s="20"/>
      <c r="Q3" s="311" t="s">
        <v>2</v>
      </c>
    </row>
    <row r="4" spans="2:17" ht="15">
      <c r="B4" s="43"/>
      <c r="C4" s="38" t="s">
        <v>0</v>
      </c>
      <c r="D4" s="38" t="s">
        <v>4</v>
      </c>
      <c r="E4" s="38" t="s">
        <v>5</v>
      </c>
      <c r="F4" s="38" t="s">
        <v>6</v>
      </c>
      <c r="G4" s="38" t="s">
        <v>0</v>
      </c>
      <c r="H4" s="38" t="s">
        <v>4</v>
      </c>
      <c r="I4" s="38" t="s">
        <v>5</v>
      </c>
      <c r="J4" s="38" t="s">
        <v>6</v>
      </c>
      <c r="K4" s="12"/>
      <c r="L4" s="38"/>
      <c r="M4" s="37"/>
      <c r="N4" s="37"/>
      <c r="O4" s="37"/>
      <c r="P4" s="20"/>
      <c r="Q4" s="312"/>
    </row>
    <row r="5" spans="2:17" ht="15">
      <c r="B5" s="3" t="s">
        <v>1</v>
      </c>
      <c r="C5" s="70">
        <v>130</v>
      </c>
      <c r="D5" s="7">
        <v>119</v>
      </c>
      <c r="E5" s="7">
        <v>116</v>
      </c>
      <c r="F5" s="5">
        <v>113</v>
      </c>
      <c r="G5" s="39">
        <v>119</v>
      </c>
      <c r="H5" s="5">
        <v>117</v>
      </c>
      <c r="I5" s="5">
        <v>120</v>
      </c>
      <c r="J5" s="5">
        <v>114</v>
      </c>
      <c r="K5" s="14"/>
      <c r="L5" s="70">
        <v>239</v>
      </c>
      <c r="M5" s="70">
        <v>222</v>
      </c>
      <c r="N5" s="7">
        <v>174</v>
      </c>
      <c r="O5" s="7">
        <v>200</v>
      </c>
      <c r="P5" s="21"/>
      <c r="Q5" s="3" t="s">
        <v>81</v>
      </c>
    </row>
    <row r="6" spans="2:17" s="10" customFormat="1" ht="15">
      <c r="B6" s="13"/>
      <c r="C6" s="69"/>
      <c r="D6" s="69"/>
      <c r="E6" s="69"/>
      <c r="F6" s="21"/>
      <c r="G6" s="14"/>
      <c r="H6" s="14"/>
      <c r="I6" s="14"/>
      <c r="J6" s="14"/>
      <c r="K6" s="14"/>
      <c r="L6" s="69"/>
      <c r="M6" s="69"/>
      <c r="N6" s="69"/>
      <c r="O6" s="69"/>
      <c r="P6" s="21"/>
      <c r="Q6" s="13"/>
    </row>
    <row r="7" spans="2:17" ht="15">
      <c r="B7" s="313" t="s">
        <v>78</v>
      </c>
      <c r="C7" s="313"/>
      <c r="D7" s="313"/>
      <c r="E7" s="313"/>
      <c r="F7" s="313"/>
      <c r="G7" s="313"/>
      <c r="H7" s="313"/>
      <c r="I7" s="313"/>
      <c r="J7" s="313"/>
      <c r="K7" s="15"/>
      <c r="L7" s="40"/>
      <c r="M7" s="40"/>
      <c r="N7" s="40"/>
      <c r="O7" s="40"/>
      <c r="P7" s="15"/>
      <c r="Q7" s="40"/>
    </row>
    <row r="8" spans="2:17" ht="15">
      <c r="B8" s="5" t="s">
        <v>79</v>
      </c>
      <c r="C8" s="70">
        <v>445</v>
      </c>
      <c r="D8" s="70">
        <v>411</v>
      </c>
      <c r="E8" s="7">
        <v>368</v>
      </c>
      <c r="F8" s="71">
        <v>330</v>
      </c>
      <c r="G8" s="39">
        <v>343</v>
      </c>
      <c r="H8" s="5">
        <v>317</v>
      </c>
      <c r="I8" s="5">
        <v>292</v>
      </c>
      <c r="J8" s="44">
        <v>270</v>
      </c>
      <c r="K8" s="14"/>
      <c r="L8" s="36" t="s">
        <v>43</v>
      </c>
      <c r="M8" s="70">
        <v>523</v>
      </c>
      <c r="N8" s="45">
        <v>330</v>
      </c>
      <c r="O8" s="45">
        <v>270</v>
      </c>
      <c r="P8" s="21"/>
      <c r="Q8" s="3" t="s">
        <v>82</v>
      </c>
    </row>
    <row r="9" spans="2:17" ht="15">
      <c r="B9" s="5" t="s">
        <v>80</v>
      </c>
      <c r="C9" s="70">
        <v>465</v>
      </c>
      <c r="D9" s="70">
        <v>443</v>
      </c>
      <c r="E9" s="7">
        <v>199</v>
      </c>
      <c r="F9" s="72">
        <v>302</v>
      </c>
      <c r="G9" s="39">
        <v>456</v>
      </c>
      <c r="H9" s="5">
        <v>309</v>
      </c>
      <c r="I9" s="5">
        <v>462</v>
      </c>
      <c r="J9" s="290">
        <v>281</v>
      </c>
      <c r="K9" s="14"/>
      <c r="L9" s="36">
        <v>458</v>
      </c>
      <c r="M9" s="70">
        <v>489</v>
      </c>
      <c r="N9" s="45">
        <v>390</v>
      </c>
      <c r="O9" s="45">
        <v>397</v>
      </c>
      <c r="P9" s="22"/>
      <c r="Q9" s="3"/>
    </row>
    <row r="10" spans="2:17" s="27" customFormat="1">
      <c r="G10" s="288"/>
      <c r="J10" s="290"/>
      <c r="K10" s="10"/>
      <c r="P10" s="10"/>
    </row>
    <row r="11" spans="2:17" s="27" customFormat="1" ht="15">
      <c r="B11" s="313" t="s">
        <v>161</v>
      </c>
      <c r="C11" s="313"/>
      <c r="D11" s="313"/>
      <c r="E11" s="313"/>
      <c r="F11" s="313"/>
      <c r="G11" s="313"/>
      <c r="H11" s="313"/>
      <c r="I11" s="313"/>
      <c r="J11" s="313"/>
      <c r="K11" s="15"/>
      <c r="L11" s="40"/>
      <c r="M11" s="40"/>
      <c r="N11" s="40"/>
      <c r="O11" s="40"/>
      <c r="P11" s="10"/>
      <c r="Q11" s="40"/>
    </row>
    <row r="12" spans="2:17" s="27" customFormat="1" ht="14.25">
      <c r="B12" s="5" t="s">
        <v>156</v>
      </c>
      <c r="C12" s="3"/>
      <c r="D12" s="3"/>
      <c r="E12" s="3"/>
      <c r="F12" s="3"/>
      <c r="G12" s="46">
        <v>0.03</v>
      </c>
      <c r="H12" s="173">
        <v>5.2173913043478258E-2</v>
      </c>
      <c r="I12" s="173">
        <v>0.11</v>
      </c>
      <c r="J12" s="173">
        <v>6.1403508771929821E-2</v>
      </c>
      <c r="K12" s="21"/>
      <c r="L12" s="127">
        <v>0.03</v>
      </c>
      <c r="M12" s="127">
        <v>0.04</v>
      </c>
      <c r="N12" s="127">
        <v>0.04</v>
      </c>
      <c r="O12" s="127">
        <v>0.05</v>
      </c>
      <c r="P12" s="10"/>
      <c r="Q12" s="83" t="s">
        <v>163</v>
      </c>
    </row>
    <row r="13" spans="2:17" s="27" customFormat="1" ht="14.25">
      <c r="B13" s="5" t="s">
        <v>157</v>
      </c>
      <c r="C13" s="3"/>
      <c r="D13" s="3"/>
      <c r="E13" s="3"/>
      <c r="F13" s="3"/>
      <c r="G13" s="46">
        <v>0.09</v>
      </c>
      <c r="H13" s="173">
        <v>0.12173913043478261</v>
      </c>
      <c r="I13" s="173">
        <v>0.11</v>
      </c>
      <c r="J13" s="173">
        <v>0.13157894736842105</v>
      </c>
      <c r="K13" s="21"/>
      <c r="L13" s="127">
        <v>0.08</v>
      </c>
      <c r="M13" s="127">
        <v>0.1</v>
      </c>
      <c r="N13" s="127">
        <v>0.09</v>
      </c>
      <c r="O13" s="127">
        <v>0.125</v>
      </c>
      <c r="P13" s="10"/>
      <c r="Q13" s="3"/>
    </row>
    <row r="14" spans="2:17" s="27" customFormat="1" ht="14.25">
      <c r="B14" s="5" t="s">
        <v>158</v>
      </c>
      <c r="C14" s="3"/>
      <c r="D14" s="3"/>
      <c r="E14" s="3"/>
      <c r="F14" s="3"/>
      <c r="G14" s="46">
        <v>0.14000000000000001</v>
      </c>
      <c r="H14" s="173">
        <v>8.6956521739130432E-2</v>
      </c>
      <c r="I14" s="173">
        <v>0.03</v>
      </c>
      <c r="J14" s="173">
        <v>3.5087719298245612E-2</v>
      </c>
      <c r="K14" s="21"/>
      <c r="L14" s="127">
        <v>0.04</v>
      </c>
      <c r="M14" s="127">
        <v>7.0000000000000007E-2</v>
      </c>
      <c r="N14" s="127">
        <v>0.13</v>
      </c>
      <c r="O14" s="127">
        <v>0.06</v>
      </c>
      <c r="P14" s="10"/>
      <c r="Q14" s="3"/>
    </row>
    <row r="15" spans="2:17" s="27" customFormat="1" ht="14.25">
      <c r="B15" s="5" t="s">
        <v>159</v>
      </c>
      <c r="C15" s="3"/>
      <c r="D15" s="3"/>
      <c r="E15" s="3"/>
      <c r="F15" s="3"/>
      <c r="G15" s="46">
        <v>0.06</v>
      </c>
      <c r="H15" s="173">
        <v>6.0869565217391307E-2</v>
      </c>
      <c r="I15" s="173">
        <v>0.06</v>
      </c>
      <c r="J15" s="173">
        <v>7.8947368421052627E-2</v>
      </c>
      <c r="K15" s="21"/>
      <c r="L15" s="127">
        <v>0.1</v>
      </c>
      <c r="M15" s="127">
        <v>7.0000000000000007E-2</v>
      </c>
      <c r="N15" s="127">
        <v>0.1</v>
      </c>
      <c r="O15" s="127">
        <v>4.4999999999999998E-2</v>
      </c>
      <c r="P15" s="10"/>
      <c r="Q15" s="3"/>
    </row>
    <row r="16" spans="2:17" s="27" customFormat="1" ht="14.25">
      <c r="B16" s="5" t="s">
        <v>160</v>
      </c>
      <c r="C16" s="3"/>
      <c r="D16" s="3"/>
      <c r="E16" s="3"/>
      <c r="F16" s="3"/>
      <c r="G16" s="46">
        <v>0.68</v>
      </c>
      <c r="H16" s="173">
        <v>0.67826086956521736</v>
      </c>
      <c r="I16" s="173">
        <v>0.69</v>
      </c>
      <c r="J16" s="173">
        <v>0.69298245614035092</v>
      </c>
      <c r="K16" s="21"/>
      <c r="L16" s="127">
        <v>0.75</v>
      </c>
      <c r="M16" s="127">
        <v>0.72</v>
      </c>
      <c r="N16" s="127">
        <v>0.63</v>
      </c>
      <c r="O16" s="127">
        <v>0.72</v>
      </c>
      <c r="P16" s="10"/>
      <c r="Q16" s="3"/>
    </row>
    <row r="17" spans="2:17" s="27" customFormat="1">
      <c r="K17" s="10"/>
      <c r="P17" s="10"/>
    </row>
    <row r="18" spans="2:17" s="27" customFormat="1" ht="15">
      <c r="B18" s="313" t="s">
        <v>162</v>
      </c>
      <c r="C18" s="313"/>
      <c r="D18" s="313"/>
      <c r="E18" s="313"/>
      <c r="F18" s="313"/>
      <c r="G18" s="313"/>
      <c r="H18" s="313"/>
      <c r="I18" s="313"/>
      <c r="J18" s="313"/>
      <c r="K18" s="15"/>
      <c r="L18" s="40"/>
      <c r="M18" s="40"/>
      <c r="N18" s="40"/>
      <c r="O18" s="40"/>
      <c r="P18" s="10"/>
      <c r="Q18" s="40"/>
    </row>
    <row r="19" spans="2:17" s="27" customFormat="1" ht="14.25">
      <c r="B19" s="5" t="s">
        <v>156</v>
      </c>
      <c r="C19" s="3"/>
      <c r="D19" s="3"/>
      <c r="E19" s="3"/>
      <c r="F19" s="3"/>
      <c r="G19" s="46">
        <v>0</v>
      </c>
      <c r="H19" s="173">
        <v>0.16666666666666666</v>
      </c>
      <c r="I19" s="173">
        <v>0</v>
      </c>
      <c r="J19" s="173">
        <v>0.05</v>
      </c>
      <c r="K19" s="21"/>
      <c r="L19" s="127">
        <v>0.03</v>
      </c>
      <c r="M19" s="127">
        <v>0.05</v>
      </c>
      <c r="N19" s="127">
        <v>0.05</v>
      </c>
      <c r="O19" s="127">
        <v>9.433962264150943E-3</v>
      </c>
      <c r="P19" s="10"/>
      <c r="Q19" s="83" t="s">
        <v>163</v>
      </c>
    </row>
    <row r="20" spans="2:17" s="27" customFormat="1" ht="14.25">
      <c r="B20" s="5" t="s">
        <v>157</v>
      </c>
      <c r="C20" s="3"/>
      <c r="D20" s="3"/>
      <c r="E20" s="3"/>
      <c r="F20" s="3"/>
      <c r="G20" s="46">
        <v>0</v>
      </c>
      <c r="H20" s="173">
        <v>0.16666666666666666</v>
      </c>
      <c r="I20" s="173">
        <v>0.04</v>
      </c>
      <c r="J20" s="173">
        <v>0.15</v>
      </c>
      <c r="K20" s="21"/>
      <c r="L20" s="127">
        <v>0.12</v>
      </c>
      <c r="M20" s="127">
        <v>0.02</v>
      </c>
      <c r="N20" s="127">
        <v>0.09</v>
      </c>
      <c r="O20" s="127">
        <v>4.716981132075472E-2</v>
      </c>
      <c r="P20" s="10"/>
      <c r="Q20" s="3"/>
    </row>
    <row r="21" spans="2:17" s="27" customFormat="1" ht="14.25">
      <c r="B21" s="5" t="s">
        <v>158</v>
      </c>
      <c r="C21" s="3"/>
      <c r="D21" s="3"/>
      <c r="E21" s="3"/>
      <c r="F21" s="3"/>
      <c r="G21" s="46">
        <v>0</v>
      </c>
      <c r="H21" s="173">
        <v>0.1111111111111111</v>
      </c>
      <c r="I21" s="173">
        <v>0.13</v>
      </c>
      <c r="J21" s="173">
        <v>0.05</v>
      </c>
      <c r="K21" s="21"/>
      <c r="L21" s="127">
        <v>0.06</v>
      </c>
      <c r="M21" s="127">
        <v>0.03</v>
      </c>
      <c r="N21" s="127">
        <v>0.03</v>
      </c>
      <c r="O21" s="127">
        <v>1.8867924528301886E-2</v>
      </c>
      <c r="P21" s="10"/>
      <c r="Q21" s="3"/>
    </row>
    <row r="22" spans="2:17" s="27" customFormat="1" ht="14.25">
      <c r="B22" s="5" t="s">
        <v>159</v>
      </c>
      <c r="C22" s="3"/>
      <c r="D22" s="3"/>
      <c r="E22" s="3"/>
      <c r="F22" s="3"/>
      <c r="G22" s="46">
        <v>0.04</v>
      </c>
      <c r="H22" s="173">
        <v>0.1111111111111111</v>
      </c>
      <c r="I22" s="173">
        <v>0.04</v>
      </c>
      <c r="J22" s="173">
        <v>0</v>
      </c>
      <c r="K22" s="21"/>
      <c r="L22" s="127">
        <v>0.05</v>
      </c>
      <c r="M22" s="127">
        <v>0.02</v>
      </c>
      <c r="N22" s="127">
        <v>0.02</v>
      </c>
      <c r="O22" s="127">
        <v>1.8867924528301886E-2</v>
      </c>
      <c r="P22" s="10"/>
      <c r="Q22" s="3"/>
    </row>
    <row r="23" spans="2:17" s="27" customFormat="1" ht="14.25">
      <c r="B23" s="5" t="s">
        <v>160</v>
      </c>
      <c r="C23" s="3"/>
      <c r="D23" s="3"/>
      <c r="E23" s="3"/>
      <c r="F23" s="3"/>
      <c r="G23" s="46">
        <v>0.96</v>
      </c>
      <c r="H23" s="173">
        <v>0.44444444444444442</v>
      </c>
      <c r="I23" s="173">
        <v>0.79</v>
      </c>
      <c r="J23" s="173">
        <v>0.75</v>
      </c>
      <c r="K23" s="21"/>
      <c r="L23" s="127">
        <v>0.74</v>
      </c>
      <c r="M23" s="127">
        <v>0.88</v>
      </c>
      <c r="N23" s="127">
        <v>0.82</v>
      </c>
      <c r="O23" s="127">
        <v>0.90566037735849059</v>
      </c>
      <c r="P23" s="10"/>
      <c r="Q23" s="3"/>
    </row>
    <row r="24" spans="2:17" s="27" customFormat="1">
      <c r="K24" s="10"/>
      <c r="P24" s="10"/>
    </row>
    <row r="25" spans="2:17" s="27" customFormat="1">
      <c r="K25" s="10"/>
      <c r="P25" s="10"/>
    </row>
    <row r="26" spans="2:17" ht="15">
      <c r="B26" s="28" t="s">
        <v>40</v>
      </c>
      <c r="C26" s="318">
        <v>2016</v>
      </c>
      <c r="D26" s="318"/>
      <c r="E26" s="318"/>
      <c r="F26" s="318"/>
      <c r="G26" s="318">
        <v>2017</v>
      </c>
      <c r="H26" s="318"/>
      <c r="I26" s="318"/>
      <c r="J26" s="318"/>
      <c r="K26" s="11"/>
      <c r="L26" s="28">
        <v>2014</v>
      </c>
      <c r="M26" s="28">
        <v>2015</v>
      </c>
      <c r="N26" s="28">
        <v>2016</v>
      </c>
      <c r="O26" s="28">
        <v>2017</v>
      </c>
      <c r="P26" s="20"/>
      <c r="Q26" s="322" t="s">
        <v>2</v>
      </c>
    </row>
    <row r="27" spans="2:17" ht="15">
      <c r="B27" s="28"/>
      <c r="C27" s="29" t="s">
        <v>0</v>
      </c>
      <c r="D27" s="29" t="s">
        <v>4</v>
      </c>
      <c r="E27" s="29" t="s">
        <v>5</v>
      </c>
      <c r="F27" s="29" t="s">
        <v>6</v>
      </c>
      <c r="G27" s="29" t="s">
        <v>0</v>
      </c>
      <c r="H27" s="29" t="s">
        <v>4</v>
      </c>
      <c r="I27" s="29" t="s">
        <v>5</v>
      </c>
      <c r="J27" s="29" t="s">
        <v>6</v>
      </c>
      <c r="K27" s="12"/>
      <c r="L27" s="29"/>
      <c r="M27" s="28"/>
      <c r="N27" s="28"/>
      <c r="O27" s="28"/>
      <c r="P27" s="20"/>
      <c r="Q27" s="323"/>
    </row>
    <row r="28" spans="2:17" ht="15">
      <c r="B28" s="324" t="s">
        <v>205</v>
      </c>
      <c r="C28" s="325"/>
      <c r="D28" s="325"/>
      <c r="E28" s="325"/>
      <c r="F28" s="325"/>
      <c r="G28" s="325"/>
      <c r="H28" s="325"/>
      <c r="I28" s="325"/>
      <c r="J28" s="326"/>
      <c r="K28" s="17"/>
      <c r="L28" s="30"/>
      <c r="M28" s="30"/>
      <c r="N28" s="30"/>
      <c r="O28" s="274"/>
      <c r="P28" s="17"/>
      <c r="Q28" s="32"/>
    </row>
    <row r="29" spans="2:17" ht="14.25">
      <c r="B29" s="105" t="s">
        <v>235</v>
      </c>
      <c r="C29" s="183">
        <v>0.74199999999999999</v>
      </c>
      <c r="D29" s="184">
        <v>0.86699999999999999</v>
      </c>
      <c r="E29" s="179">
        <v>0.25</v>
      </c>
      <c r="F29" s="179">
        <v>0.182</v>
      </c>
      <c r="G29" s="185">
        <v>0.95650000000000002</v>
      </c>
      <c r="H29" s="182">
        <v>0.91300000000000003</v>
      </c>
      <c r="I29" s="257">
        <v>0.97</v>
      </c>
      <c r="J29" s="257">
        <v>0.95499999999999996</v>
      </c>
      <c r="L29" s="262">
        <v>0.78600000000000003</v>
      </c>
      <c r="M29" s="262">
        <v>0.85899999999999999</v>
      </c>
      <c r="N29" s="179">
        <v>0.70450000000000002</v>
      </c>
      <c r="O29" s="179">
        <v>0.95540000000000003</v>
      </c>
      <c r="P29" s="23"/>
      <c r="Q29" s="73" t="s">
        <v>3</v>
      </c>
    </row>
    <row r="30" spans="2:17" ht="14.25">
      <c r="B30" s="5" t="s">
        <v>134</v>
      </c>
      <c r="C30" s="109">
        <v>31</v>
      </c>
      <c r="D30" s="110">
        <v>15</v>
      </c>
      <c r="E30" s="111">
        <v>16</v>
      </c>
      <c r="F30" s="111">
        <v>11</v>
      </c>
      <c r="G30" s="151">
        <v>25</v>
      </c>
      <c r="H30" s="3">
        <v>23</v>
      </c>
      <c r="I30" s="258">
        <v>30</v>
      </c>
      <c r="J30" s="258">
        <v>22</v>
      </c>
      <c r="L30" s="77"/>
      <c r="M30" s="86">
        <v>142</v>
      </c>
      <c r="N30" s="86">
        <v>88</v>
      </c>
      <c r="O30" s="86">
        <v>112</v>
      </c>
      <c r="P30" s="23"/>
      <c r="Q30" s="106"/>
    </row>
    <row r="31" spans="2:17" s="27" customFormat="1">
      <c r="K31" s="10"/>
      <c r="P31" s="10"/>
    </row>
    <row r="32" spans="2:17" s="27" customFormat="1" ht="15">
      <c r="B32" s="321" t="s">
        <v>204</v>
      </c>
      <c r="C32" s="321"/>
      <c r="D32" s="321"/>
      <c r="E32" s="321"/>
      <c r="F32" s="321"/>
      <c r="G32" s="321"/>
      <c r="H32" s="321"/>
      <c r="I32" s="321"/>
      <c r="J32" s="321"/>
      <c r="K32" s="10"/>
      <c r="L32" s="137"/>
      <c r="M32" s="137"/>
      <c r="N32" s="137"/>
      <c r="O32" s="264"/>
      <c r="P32" s="10"/>
      <c r="Q32" s="91"/>
    </row>
    <row r="33" spans="2:17" s="27" customFormat="1" ht="14.25">
      <c r="B33" s="76"/>
      <c r="C33" s="150">
        <v>0</v>
      </c>
      <c r="D33" s="150">
        <v>0</v>
      </c>
      <c r="E33" s="150">
        <v>4</v>
      </c>
      <c r="F33" s="150">
        <v>1</v>
      </c>
      <c r="G33" s="150">
        <v>0</v>
      </c>
      <c r="H33" s="150">
        <v>0</v>
      </c>
      <c r="I33" s="150">
        <v>0</v>
      </c>
      <c r="J33" s="150"/>
      <c r="K33" s="10"/>
      <c r="L33" s="76"/>
      <c r="M33" s="76"/>
      <c r="N33" s="76"/>
      <c r="O33" s="76"/>
      <c r="P33" s="10"/>
      <c r="Q33" s="95" t="s">
        <v>186</v>
      </c>
    </row>
    <row r="34" spans="2:17" s="27" customFormat="1">
      <c r="K34" s="10"/>
      <c r="P34" s="10"/>
    </row>
    <row r="35" spans="2:17" s="27" customFormat="1" ht="15" hidden="1">
      <c r="B35" s="319" t="s">
        <v>206</v>
      </c>
      <c r="C35" s="319"/>
      <c r="D35" s="319"/>
      <c r="E35" s="319"/>
      <c r="F35" s="319"/>
      <c r="G35" s="319"/>
      <c r="H35" s="319"/>
      <c r="I35" s="319"/>
      <c r="J35" s="319"/>
      <c r="K35" s="12"/>
      <c r="L35" s="91"/>
      <c r="M35" s="91"/>
      <c r="N35" s="91"/>
      <c r="O35" s="284"/>
      <c r="P35" s="20"/>
      <c r="Q35" s="91"/>
    </row>
    <row r="36" spans="2:17" s="27" customFormat="1" ht="15" hidden="1">
      <c r="B36" s="41" t="s">
        <v>127</v>
      </c>
      <c r="C36" s="88"/>
      <c r="D36" s="88"/>
      <c r="E36" s="88"/>
      <c r="F36" s="88"/>
      <c r="G36" s="152">
        <v>0</v>
      </c>
      <c r="H36" s="85"/>
      <c r="I36" s="85"/>
      <c r="J36" s="85"/>
      <c r="K36" s="12"/>
      <c r="L36" s="97">
        <v>0</v>
      </c>
      <c r="M36" s="97">
        <v>0</v>
      </c>
      <c r="N36" s="97">
        <v>0.15379999999999999</v>
      </c>
      <c r="O36" s="149"/>
      <c r="P36" s="20"/>
      <c r="Q36" s="95" t="s">
        <v>131</v>
      </c>
    </row>
    <row r="37" spans="2:17" s="27" customFormat="1" ht="15.75" hidden="1" customHeight="1">
      <c r="B37" s="41" t="s">
        <v>128</v>
      </c>
      <c r="C37" s="89"/>
      <c r="D37" s="89"/>
      <c r="E37" s="89"/>
      <c r="F37" s="89"/>
      <c r="G37" s="153">
        <v>0.25</v>
      </c>
      <c r="H37" s="76"/>
      <c r="I37" s="76"/>
      <c r="J37" s="76"/>
      <c r="K37" s="12"/>
      <c r="L37" s="145">
        <v>9.0899999999999995E-2</v>
      </c>
      <c r="M37" s="145">
        <v>8.5699999999999998E-2</v>
      </c>
      <c r="N37" s="145">
        <v>0.1</v>
      </c>
      <c r="O37" s="149"/>
      <c r="P37" s="20"/>
      <c r="Q37" s="146" t="s">
        <v>132</v>
      </c>
    </row>
    <row r="38" spans="2:17" s="10" customFormat="1" ht="15" hidden="1">
      <c r="B38" s="27"/>
      <c r="C38" s="27"/>
      <c r="D38" s="27"/>
      <c r="E38" s="27"/>
      <c r="F38" s="27"/>
      <c r="G38" s="27"/>
      <c r="H38" s="27"/>
      <c r="I38" s="27"/>
      <c r="J38" s="27"/>
      <c r="K38" s="12"/>
      <c r="L38" s="149"/>
      <c r="M38" s="149"/>
      <c r="N38" s="141"/>
      <c r="O38" s="141"/>
      <c r="P38" s="20"/>
      <c r="Q38" s="139"/>
    </row>
    <row r="39" spans="2:17" s="27" customFormat="1" ht="15" hidden="1">
      <c r="B39" s="320" t="s">
        <v>207</v>
      </c>
      <c r="C39" s="320"/>
      <c r="D39" s="320"/>
      <c r="E39" s="320"/>
      <c r="F39" s="320"/>
      <c r="G39" s="320"/>
      <c r="H39" s="320"/>
      <c r="I39" s="320"/>
      <c r="J39" s="320"/>
      <c r="K39" s="12"/>
      <c r="L39" s="147"/>
      <c r="M39" s="147"/>
      <c r="N39" s="148"/>
      <c r="O39" s="285"/>
      <c r="P39" s="20"/>
      <c r="Q39" s="140"/>
    </row>
    <row r="40" spans="2:17" s="27" customFormat="1" ht="15" hidden="1">
      <c r="B40" s="41" t="s">
        <v>129</v>
      </c>
      <c r="C40" s="88"/>
      <c r="D40" s="88"/>
      <c r="E40" s="88"/>
      <c r="F40" s="88"/>
      <c r="G40" s="152">
        <v>0</v>
      </c>
      <c r="H40" s="85"/>
      <c r="I40" s="85"/>
      <c r="J40" s="85"/>
      <c r="K40" s="12"/>
      <c r="L40" s="97">
        <v>0</v>
      </c>
      <c r="M40" s="97">
        <v>0</v>
      </c>
      <c r="N40" s="97">
        <v>7.6899999999999996E-2</v>
      </c>
      <c r="O40" s="149"/>
      <c r="P40" s="20"/>
      <c r="Q40" s="95" t="s">
        <v>131</v>
      </c>
    </row>
    <row r="41" spans="2:17" s="27" customFormat="1" ht="15" hidden="1">
      <c r="B41" s="41" t="s">
        <v>130</v>
      </c>
      <c r="C41" s="89"/>
      <c r="D41" s="89"/>
      <c r="E41" s="89"/>
      <c r="F41" s="89"/>
      <c r="G41" s="154">
        <v>0.25</v>
      </c>
      <c r="H41" s="76"/>
      <c r="I41" s="76"/>
      <c r="J41" s="76"/>
      <c r="K41" s="12"/>
      <c r="L41" s="97">
        <v>0.18179999999999999</v>
      </c>
      <c r="M41" s="97">
        <v>0</v>
      </c>
      <c r="N41" s="97">
        <v>0</v>
      </c>
      <c r="O41" s="149"/>
      <c r="P41" s="20"/>
      <c r="Q41" s="95" t="s">
        <v>132</v>
      </c>
    </row>
    <row r="42" spans="2:17" s="27" customFormat="1" hidden="1">
      <c r="K42" s="10"/>
      <c r="P42" s="10"/>
    </row>
    <row r="43" spans="2:17" s="10" customFormat="1" ht="15">
      <c r="B43" s="16" t="s">
        <v>71</v>
      </c>
    </row>
    <row r="44" spans="2:17" s="10" customFormat="1">
      <c r="B44" s="10" t="s">
        <v>72</v>
      </c>
    </row>
    <row r="45" spans="2:17" s="10" customFormat="1">
      <c r="B45" s="10" t="s">
        <v>73</v>
      </c>
    </row>
    <row r="46" spans="2:17" s="10" customFormat="1">
      <c r="B46" s="10" t="s">
        <v>74</v>
      </c>
    </row>
    <row r="47" spans="2:17" s="10" customFormat="1">
      <c r="B47" s="10" t="s">
        <v>75</v>
      </c>
    </row>
    <row r="48" spans="2:17" s="10" customFormat="1">
      <c r="B48" s="10" t="s">
        <v>76</v>
      </c>
    </row>
    <row r="49" spans="2:2" s="10" customFormat="1">
      <c r="B49" s="10" t="s">
        <v>77</v>
      </c>
    </row>
    <row r="50" spans="2:2" s="10" customFormat="1"/>
    <row r="51" spans="2:2" s="10" customFormat="1" ht="14.25">
      <c r="B51" s="13" t="s">
        <v>122</v>
      </c>
    </row>
    <row r="52" spans="2:2" s="10" customFormat="1"/>
    <row r="53" spans="2:2" s="10" customFormat="1"/>
    <row r="54" spans="2:2" s="10" customFormat="1"/>
    <row r="55" spans="2:2" s="10" customFormat="1"/>
    <row r="56" spans="2:2" s="10" customFormat="1"/>
    <row r="57" spans="2:2" s="10" customFormat="1"/>
    <row r="58" spans="2:2" s="10" customFormat="1"/>
    <row r="59" spans="2:2" s="10" customFormat="1"/>
    <row r="60" spans="2:2" s="10" customFormat="1"/>
    <row r="61" spans="2:2" s="10" customFormat="1"/>
    <row r="62" spans="2:2" s="10" customFormat="1"/>
    <row r="63" spans="2:2" s="10" customFormat="1"/>
    <row r="64" spans="2:2" s="10" customFormat="1"/>
    <row r="65" s="10" customFormat="1"/>
    <row r="66" s="10" customFormat="1"/>
    <row r="67" s="10" customFormat="1"/>
    <row r="68" s="10" customFormat="1"/>
    <row r="69" s="10" customFormat="1"/>
    <row r="70" s="10" customFormat="1"/>
    <row r="71" s="10" customFormat="1"/>
    <row r="72" s="10" customFormat="1"/>
    <row r="73" s="10" customFormat="1"/>
    <row r="74" s="10" customFormat="1"/>
    <row r="75" s="10" customFormat="1"/>
    <row r="76" s="10" customFormat="1"/>
    <row r="77" s="10" customFormat="1"/>
    <row r="78" s="10" customFormat="1"/>
    <row r="79" s="10" customFormat="1"/>
    <row r="80" s="10" customFormat="1"/>
    <row r="81" s="10" customFormat="1"/>
    <row r="82" s="10" customFormat="1"/>
    <row r="83" s="10" customFormat="1"/>
    <row r="84" s="10" customFormat="1"/>
    <row r="85" s="10" customFormat="1"/>
    <row r="86" s="10" customFormat="1"/>
    <row r="87" s="10" customFormat="1"/>
    <row r="88" s="10" customFormat="1"/>
    <row r="89" s="10" customFormat="1"/>
    <row r="90" s="10" customFormat="1"/>
    <row r="91" s="10" customFormat="1"/>
    <row r="92" s="10" customFormat="1"/>
    <row r="93" s="10" customFormat="1"/>
    <row r="94" s="10" customFormat="1"/>
    <row r="95" s="10" customFormat="1"/>
    <row r="96"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10" customFormat="1"/>
    <row r="130" s="10" customFormat="1"/>
    <row r="131" s="10" customFormat="1"/>
    <row r="132" s="10" customFormat="1"/>
    <row r="133" s="10" customFormat="1"/>
    <row r="134" s="10" customFormat="1"/>
    <row r="135" s="10" customFormat="1"/>
    <row r="136" s="10" customFormat="1"/>
    <row r="137" s="10" customFormat="1"/>
    <row r="138" s="10" customFormat="1"/>
    <row r="139" s="10" customFormat="1"/>
    <row r="140" s="10" customFormat="1"/>
    <row r="141" s="10" customFormat="1"/>
    <row r="142" s="10" customFormat="1"/>
    <row r="143" s="10" customFormat="1"/>
    <row r="144" s="10" customFormat="1"/>
    <row r="145" s="10" customFormat="1"/>
    <row r="146" s="10" customFormat="1"/>
    <row r="147" s="10" customFormat="1"/>
    <row r="148" s="10" customFormat="1"/>
    <row r="149" s="10" customFormat="1"/>
    <row r="150" s="10" customFormat="1"/>
    <row r="151" s="10" customFormat="1"/>
    <row r="152" s="10" customFormat="1"/>
    <row r="153" s="10" customFormat="1"/>
    <row r="154" s="10" customFormat="1"/>
    <row r="155" s="10" customFormat="1"/>
    <row r="156" s="10" customFormat="1"/>
    <row r="157" s="10" customFormat="1"/>
    <row r="158" s="10" customFormat="1"/>
    <row r="159" s="10" customFormat="1"/>
    <row r="160" s="10" customFormat="1"/>
    <row r="161" s="10" customFormat="1"/>
    <row r="162" s="10" customFormat="1"/>
    <row r="163" s="10" customFormat="1"/>
    <row r="164" s="10" customFormat="1"/>
    <row r="165" s="10" customFormat="1"/>
    <row r="166" s="10" customFormat="1"/>
    <row r="167" s="10" customFormat="1"/>
    <row r="168" s="10" customFormat="1"/>
    <row r="169" s="10" customFormat="1"/>
    <row r="170" s="10" customFormat="1"/>
    <row r="171" s="10" customFormat="1"/>
    <row r="172" s="10" customFormat="1"/>
    <row r="173" s="10" customFormat="1"/>
    <row r="174" s="10" customFormat="1"/>
    <row r="175" s="10" customFormat="1"/>
    <row r="176" s="10" customFormat="1"/>
    <row r="177" s="10" customFormat="1"/>
    <row r="178" s="10" customFormat="1"/>
    <row r="179" s="10" customFormat="1"/>
    <row r="180" s="10" customFormat="1"/>
    <row r="181" s="10" customFormat="1"/>
    <row r="182" s="10" customFormat="1"/>
    <row r="183" s="10" customFormat="1"/>
    <row r="184" s="10" customFormat="1"/>
    <row r="185" s="10" customFormat="1"/>
    <row r="186" s="10" customFormat="1"/>
    <row r="187" s="10" customFormat="1"/>
    <row r="188" s="10" customFormat="1"/>
    <row r="189" s="10" customFormat="1"/>
    <row r="190" s="10" customFormat="1"/>
    <row r="191" s="10" customFormat="1"/>
    <row r="192" s="10" customFormat="1"/>
    <row r="193" s="10" customFormat="1"/>
  </sheetData>
  <mergeCells count="13">
    <mergeCell ref="Q3:Q4"/>
    <mergeCell ref="Q26:Q27"/>
    <mergeCell ref="B28:J28"/>
    <mergeCell ref="C3:F3"/>
    <mergeCell ref="G3:J3"/>
    <mergeCell ref="B7:J7"/>
    <mergeCell ref="C26:F26"/>
    <mergeCell ref="G26:J26"/>
    <mergeCell ref="B35:J35"/>
    <mergeCell ref="B39:J39"/>
    <mergeCell ref="B11:J11"/>
    <mergeCell ref="B18:J18"/>
    <mergeCell ref="B32:J32"/>
  </mergeCell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04"/>
  <sheetViews>
    <sheetView topLeftCell="A4" zoomScale="130" zoomScaleNormal="130" workbookViewId="0">
      <selection activeCell="M23" sqref="L23:M23"/>
    </sheetView>
  </sheetViews>
  <sheetFormatPr defaultColWidth="9.140625" defaultRowHeight="12.75"/>
  <cols>
    <col min="1" max="1" width="4" style="27" customWidth="1"/>
    <col min="2" max="2" width="47.140625" style="1" customWidth="1"/>
    <col min="3" max="3" width="6.85546875" style="1" hidden="1" customWidth="1"/>
    <col min="4" max="4" width="7.140625" style="1" hidden="1" customWidth="1"/>
    <col min="5" max="5" width="6.85546875" style="1" hidden="1" customWidth="1"/>
    <col min="6" max="6" width="7.5703125" style="1" hidden="1" customWidth="1"/>
    <col min="7" max="10" width="6.85546875" style="1" customWidth="1"/>
    <col min="11" max="11" width="5" style="10" customWidth="1"/>
    <col min="12" max="14" width="7" style="1" bestFit="1" customWidth="1"/>
    <col min="15" max="15" width="7.5703125" style="1" customWidth="1"/>
    <col min="16" max="16" width="5.5703125" style="10" customWidth="1"/>
    <col min="17" max="17" width="42.28515625" style="1" customWidth="1"/>
    <col min="18" max="39" width="9.140625" style="10"/>
    <col min="40" max="16384" width="9.140625" style="1"/>
  </cols>
  <sheetData>
    <row r="1" spans="2:39" s="27" customFormat="1" ht="15" customHeight="1">
      <c r="B1" s="50" t="s">
        <v>104</v>
      </c>
      <c r="K1" s="10"/>
      <c r="P1" s="10"/>
      <c r="R1" s="10"/>
      <c r="S1" s="10"/>
      <c r="T1" s="10"/>
      <c r="U1" s="10"/>
      <c r="V1" s="10"/>
      <c r="W1" s="10"/>
      <c r="X1" s="10"/>
      <c r="Y1" s="10"/>
      <c r="Z1" s="10"/>
      <c r="AA1" s="10"/>
      <c r="AB1" s="10"/>
      <c r="AC1" s="10"/>
      <c r="AD1" s="10"/>
      <c r="AE1" s="10"/>
      <c r="AF1" s="10"/>
      <c r="AG1" s="10"/>
      <c r="AH1" s="10"/>
      <c r="AI1" s="10"/>
      <c r="AJ1" s="10"/>
      <c r="AK1" s="10"/>
      <c r="AL1" s="10"/>
      <c r="AM1" s="10"/>
    </row>
    <row r="2" spans="2:39" s="27" customFormat="1" ht="15">
      <c r="B2" s="51"/>
      <c r="K2" s="10"/>
      <c r="P2" s="10"/>
      <c r="R2" s="10"/>
      <c r="S2" s="10"/>
      <c r="T2" s="10"/>
      <c r="U2" s="10"/>
      <c r="V2" s="10"/>
      <c r="W2" s="10"/>
      <c r="X2" s="10"/>
      <c r="Y2" s="10"/>
      <c r="Z2" s="10"/>
      <c r="AA2" s="10"/>
      <c r="AB2" s="10"/>
      <c r="AC2" s="10"/>
      <c r="AD2" s="10"/>
      <c r="AE2" s="10"/>
      <c r="AF2" s="10"/>
      <c r="AG2" s="10"/>
      <c r="AH2" s="10"/>
      <c r="AI2" s="10"/>
      <c r="AJ2" s="10"/>
      <c r="AK2" s="10"/>
      <c r="AL2" s="10"/>
      <c r="AM2" s="10"/>
    </row>
    <row r="3" spans="2:39" ht="15">
      <c r="B3" s="43" t="s">
        <v>42</v>
      </c>
      <c r="C3" s="314">
        <v>2016</v>
      </c>
      <c r="D3" s="314"/>
      <c r="E3" s="314"/>
      <c r="F3" s="314"/>
      <c r="G3" s="314">
        <v>2017</v>
      </c>
      <c r="H3" s="314"/>
      <c r="I3" s="314"/>
      <c r="J3" s="314"/>
      <c r="K3" s="11"/>
      <c r="L3" s="37">
        <v>2014</v>
      </c>
      <c r="M3" s="37">
        <v>2015</v>
      </c>
      <c r="N3" s="37">
        <v>2016</v>
      </c>
      <c r="O3" s="37">
        <v>2017</v>
      </c>
      <c r="P3" s="20"/>
      <c r="Q3" s="329" t="s">
        <v>2</v>
      </c>
    </row>
    <row r="4" spans="2:39" ht="15">
      <c r="B4" s="43"/>
      <c r="C4" s="38" t="s">
        <v>0</v>
      </c>
      <c r="D4" s="38" t="s">
        <v>4</v>
      </c>
      <c r="E4" s="38" t="s">
        <v>5</v>
      </c>
      <c r="F4" s="38" t="s">
        <v>6</v>
      </c>
      <c r="G4" s="38" t="s">
        <v>0</v>
      </c>
      <c r="H4" s="38" t="s">
        <v>4</v>
      </c>
      <c r="I4" s="38" t="s">
        <v>5</v>
      </c>
      <c r="J4" s="38" t="s">
        <v>6</v>
      </c>
      <c r="K4" s="12"/>
      <c r="L4" s="38"/>
      <c r="M4" s="37"/>
      <c r="N4" s="37"/>
      <c r="O4" s="37"/>
      <c r="P4" s="20"/>
      <c r="Q4" s="330"/>
    </row>
    <row r="5" spans="2:39" ht="15">
      <c r="B5" s="3" t="s">
        <v>1</v>
      </c>
      <c r="C5" s="39">
        <v>166</v>
      </c>
      <c r="D5" s="5">
        <v>173</v>
      </c>
      <c r="E5" s="5">
        <v>118</v>
      </c>
      <c r="F5" s="5">
        <v>108</v>
      </c>
      <c r="G5" s="39">
        <v>213</v>
      </c>
      <c r="H5" s="5">
        <v>266</v>
      </c>
      <c r="I5" s="5">
        <v>280</v>
      </c>
      <c r="J5" s="44">
        <v>556</v>
      </c>
      <c r="K5" s="14"/>
      <c r="L5" s="39">
        <v>305</v>
      </c>
      <c r="M5" s="39">
        <v>242</v>
      </c>
      <c r="N5" s="5">
        <v>291</v>
      </c>
      <c r="O5" s="5">
        <v>771</v>
      </c>
      <c r="P5" s="21"/>
      <c r="Q5" s="3" t="s">
        <v>9</v>
      </c>
    </row>
    <row r="6" spans="2:39" s="10" customFormat="1" ht="15">
      <c r="B6" s="13"/>
      <c r="C6" s="21"/>
      <c r="D6" s="21"/>
      <c r="E6" s="21"/>
      <c r="F6" s="21"/>
      <c r="G6" s="14"/>
      <c r="H6" s="14"/>
      <c r="I6" s="14"/>
      <c r="J6" s="14"/>
      <c r="K6" s="14"/>
      <c r="L6" s="21"/>
      <c r="M6" s="21"/>
      <c r="N6" s="21"/>
      <c r="O6" s="21"/>
      <c r="P6" s="21"/>
      <c r="Q6" s="13"/>
    </row>
    <row r="7" spans="2:39" ht="15">
      <c r="B7" s="313" t="s">
        <v>78</v>
      </c>
      <c r="C7" s="313"/>
      <c r="D7" s="313"/>
      <c r="E7" s="313"/>
      <c r="F7" s="313"/>
      <c r="G7" s="313"/>
      <c r="H7" s="313"/>
      <c r="I7" s="313"/>
      <c r="J7" s="313"/>
      <c r="K7" s="15"/>
      <c r="L7" s="40"/>
      <c r="M7" s="40"/>
      <c r="N7" s="40"/>
      <c r="O7" s="40"/>
      <c r="P7" s="15"/>
      <c r="Q7" s="40"/>
    </row>
    <row r="8" spans="2:39" ht="15">
      <c r="B8" s="5" t="s">
        <v>79</v>
      </c>
      <c r="C8" s="41">
        <v>116</v>
      </c>
      <c r="D8" s="41">
        <v>146</v>
      </c>
      <c r="E8" s="45">
        <v>233</v>
      </c>
      <c r="F8" s="5">
        <v>63</v>
      </c>
      <c r="G8" s="39">
        <v>118</v>
      </c>
      <c r="H8" s="5">
        <v>132</v>
      </c>
      <c r="I8" s="5">
        <v>173</v>
      </c>
      <c r="J8" s="5">
        <v>155</v>
      </c>
      <c r="K8" s="14"/>
      <c r="L8" s="161" t="s">
        <v>43</v>
      </c>
      <c r="M8" s="158">
        <v>165</v>
      </c>
      <c r="N8" s="159">
        <v>63</v>
      </c>
      <c r="O8" s="5">
        <v>155</v>
      </c>
      <c r="P8" s="21"/>
      <c r="Q8" s="3" t="s">
        <v>111</v>
      </c>
    </row>
    <row r="9" spans="2:39" ht="15">
      <c r="B9" s="5" t="s">
        <v>80</v>
      </c>
      <c r="C9" s="41">
        <v>95</v>
      </c>
      <c r="D9" s="41">
        <v>102</v>
      </c>
      <c r="E9" s="45">
        <v>110</v>
      </c>
      <c r="F9" s="3">
        <v>124</v>
      </c>
      <c r="G9" s="4">
        <v>112</v>
      </c>
      <c r="H9" s="3">
        <v>143</v>
      </c>
      <c r="I9" s="3">
        <v>150</v>
      </c>
      <c r="J9" s="3">
        <v>164</v>
      </c>
      <c r="K9" s="16"/>
      <c r="L9" s="158">
        <v>71</v>
      </c>
      <c r="M9" s="158">
        <v>114</v>
      </c>
      <c r="N9" s="160">
        <v>120</v>
      </c>
      <c r="O9" s="5">
        <v>134</v>
      </c>
      <c r="P9" s="22"/>
      <c r="Q9" s="3"/>
    </row>
    <row r="10" spans="2:39" s="27" customFormat="1">
      <c r="K10" s="10"/>
      <c r="P10" s="10"/>
      <c r="R10" s="10"/>
      <c r="S10" s="10"/>
      <c r="T10" s="10"/>
      <c r="U10" s="10"/>
      <c r="V10" s="10"/>
      <c r="W10" s="10"/>
      <c r="X10" s="10"/>
      <c r="Y10" s="10"/>
      <c r="Z10" s="10"/>
      <c r="AA10" s="10"/>
      <c r="AB10" s="10"/>
      <c r="AC10" s="10"/>
      <c r="AD10" s="10"/>
      <c r="AE10" s="10"/>
      <c r="AF10" s="10"/>
      <c r="AG10" s="10"/>
      <c r="AH10" s="10"/>
      <c r="AI10" s="10"/>
      <c r="AJ10" s="10"/>
      <c r="AK10" s="10"/>
      <c r="AL10" s="10"/>
      <c r="AM10" s="10"/>
    </row>
    <row r="11" spans="2:39" s="27" customFormat="1" ht="15">
      <c r="B11" s="313" t="s">
        <v>161</v>
      </c>
      <c r="C11" s="313"/>
      <c r="D11" s="313"/>
      <c r="E11" s="313"/>
      <c r="F11" s="313"/>
      <c r="G11" s="313"/>
      <c r="H11" s="313"/>
      <c r="I11" s="313"/>
      <c r="J11" s="331"/>
      <c r="K11" s="15"/>
      <c r="L11" s="40"/>
      <c r="M11" s="40"/>
      <c r="N11" s="40"/>
      <c r="O11" s="40"/>
      <c r="P11" s="10"/>
      <c r="Q11" s="40"/>
    </row>
    <row r="12" spans="2:39" s="27" customFormat="1" ht="14.25">
      <c r="B12" s="5" t="s">
        <v>156</v>
      </c>
      <c r="C12" s="3"/>
      <c r="D12" s="3"/>
      <c r="E12" s="3"/>
      <c r="F12" s="3"/>
      <c r="G12" s="46">
        <v>7.0000000000000007E-2</v>
      </c>
      <c r="H12" s="173">
        <v>5.4982817869415807E-2</v>
      </c>
      <c r="I12" s="305">
        <v>0.03</v>
      </c>
      <c r="J12" s="307">
        <v>0.12612612612612611</v>
      </c>
      <c r="K12" s="21"/>
      <c r="L12" s="127">
        <v>0.3</v>
      </c>
      <c r="M12" s="127">
        <v>0.22</v>
      </c>
      <c r="N12" s="127">
        <v>0.23</v>
      </c>
      <c r="O12" s="127">
        <v>0.10519480519480519</v>
      </c>
      <c r="P12" s="10"/>
      <c r="Q12" s="83" t="s">
        <v>163</v>
      </c>
    </row>
    <row r="13" spans="2:39" s="27" customFormat="1" ht="14.25">
      <c r="B13" s="5" t="s">
        <v>157</v>
      </c>
      <c r="C13" s="3"/>
      <c r="D13" s="3"/>
      <c r="E13" s="3"/>
      <c r="F13" s="3"/>
      <c r="G13" s="46">
        <v>0.11</v>
      </c>
      <c r="H13" s="173">
        <v>0.12371134020618557</v>
      </c>
      <c r="I13" s="305">
        <v>0.14000000000000001</v>
      </c>
      <c r="J13" s="306">
        <v>9.5495495495495492E-2</v>
      </c>
      <c r="K13" s="21"/>
      <c r="L13" s="127">
        <v>0.06</v>
      </c>
      <c r="M13" s="127">
        <v>0.06</v>
      </c>
      <c r="N13" s="127">
        <v>0.06</v>
      </c>
      <c r="O13" s="127">
        <v>9.350649350649351E-2</v>
      </c>
      <c r="P13" s="10"/>
      <c r="Q13" s="3"/>
    </row>
    <row r="14" spans="2:39" s="27" customFormat="1" ht="14.25">
      <c r="B14" s="5" t="s">
        <v>158</v>
      </c>
      <c r="C14" s="3"/>
      <c r="D14" s="3"/>
      <c r="E14" s="3"/>
      <c r="F14" s="3"/>
      <c r="G14" s="46">
        <v>7.0000000000000007E-2</v>
      </c>
      <c r="H14" s="173">
        <v>5.4982817869415807E-2</v>
      </c>
      <c r="I14" s="305">
        <v>0.04</v>
      </c>
      <c r="J14" s="306">
        <v>2.7027027027027029E-2</v>
      </c>
      <c r="K14" s="21"/>
      <c r="L14" s="127">
        <v>0.05</v>
      </c>
      <c r="M14" s="127">
        <v>0.06</v>
      </c>
      <c r="N14" s="127">
        <v>7.0000000000000007E-2</v>
      </c>
      <c r="O14" s="127">
        <v>4.0259740259740259E-2</v>
      </c>
      <c r="P14" s="10"/>
      <c r="Q14" s="3"/>
    </row>
    <row r="15" spans="2:39" s="27" customFormat="1" ht="14.25">
      <c r="B15" s="5" t="s">
        <v>159</v>
      </c>
      <c r="C15" s="3"/>
      <c r="D15" s="3"/>
      <c r="E15" s="3"/>
      <c r="F15" s="3"/>
      <c r="G15" s="46">
        <v>0.06</v>
      </c>
      <c r="H15" s="173">
        <v>6.1855670103092786E-2</v>
      </c>
      <c r="I15" s="305">
        <v>0.09</v>
      </c>
      <c r="J15" s="306">
        <v>4.3243243243243246E-2</v>
      </c>
      <c r="K15" s="21"/>
      <c r="L15" s="127">
        <v>0.05</v>
      </c>
      <c r="M15" s="127">
        <v>0.04</v>
      </c>
      <c r="N15" s="127">
        <v>0.06</v>
      </c>
      <c r="O15" s="127">
        <v>5.9740259740259739E-2</v>
      </c>
      <c r="P15" s="10"/>
      <c r="Q15" s="3"/>
    </row>
    <row r="16" spans="2:39" s="27" customFormat="1" ht="14.25">
      <c r="B16" s="5" t="s">
        <v>160</v>
      </c>
      <c r="C16" s="3"/>
      <c r="D16" s="3"/>
      <c r="E16" s="3"/>
      <c r="F16" s="3"/>
      <c r="G16" s="46">
        <v>0.69</v>
      </c>
      <c r="H16" s="173">
        <v>0.70446735395189009</v>
      </c>
      <c r="I16" s="305">
        <v>0.69</v>
      </c>
      <c r="J16" s="306">
        <v>0.70810810810810809</v>
      </c>
      <c r="K16" s="21"/>
      <c r="L16" s="127">
        <v>0.53</v>
      </c>
      <c r="M16" s="127">
        <v>0.62</v>
      </c>
      <c r="N16" s="127">
        <v>0.59</v>
      </c>
      <c r="O16" s="127">
        <v>0.70129870129870131</v>
      </c>
      <c r="P16" s="10"/>
      <c r="Q16" s="3"/>
    </row>
    <row r="17" spans="1:39" s="27" customFormat="1">
      <c r="K17" s="10"/>
      <c r="P17" s="10"/>
    </row>
    <row r="18" spans="1:39" s="27" customFormat="1" ht="15">
      <c r="B18" s="313" t="s">
        <v>162</v>
      </c>
      <c r="C18" s="313"/>
      <c r="D18" s="313"/>
      <c r="E18" s="313"/>
      <c r="F18" s="313"/>
      <c r="G18" s="313"/>
      <c r="H18" s="313"/>
      <c r="I18" s="313"/>
      <c r="J18" s="313"/>
      <c r="K18" s="15"/>
      <c r="L18" s="40"/>
      <c r="M18" s="40"/>
      <c r="N18" s="40"/>
      <c r="O18" s="40"/>
      <c r="P18" s="10"/>
      <c r="Q18" s="40"/>
    </row>
    <row r="19" spans="1:39" s="27" customFormat="1" ht="14.25">
      <c r="B19" s="5" t="s">
        <v>156</v>
      </c>
      <c r="C19" s="3"/>
      <c r="D19" s="3"/>
      <c r="E19" s="3"/>
      <c r="F19" s="3"/>
      <c r="G19" s="46">
        <v>0.08</v>
      </c>
      <c r="H19" s="173">
        <v>8.6206896551724144E-2</v>
      </c>
      <c r="I19" s="173">
        <v>0.25</v>
      </c>
      <c r="J19" s="173">
        <v>0.12857142857142856</v>
      </c>
      <c r="K19" s="21"/>
      <c r="L19" s="127">
        <v>0.22</v>
      </c>
      <c r="M19" s="127">
        <v>0.09</v>
      </c>
      <c r="N19" s="127">
        <v>0.11</v>
      </c>
      <c r="O19" s="127">
        <v>9.4076655052264813E-2</v>
      </c>
      <c r="P19" s="10"/>
      <c r="Q19" s="83" t="s">
        <v>163</v>
      </c>
    </row>
    <row r="20" spans="1:39" s="27" customFormat="1" ht="14.25">
      <c r="B20" s="5" t="s">
        <v>157</v>
      </c>
      <c r="C20" s="3"/>
      <c r="D20" s="3"/>
      <c r="E20" s="3"/>
      <c r="F20" s="3"/>
      <c r="G20" s="46">
        <v>0.22</v>
      </c>
      <c r="H20" s="173">
        <v>0.1206896551724138</v>
      </c>
      <c r="I20" s="173">
        <v>0.23</v>
      </c>
      <c r="J20" s="173">
        <v>0</v>
      </c>
      <c r="K20" s="21"/>
      <c r="L20" s="127">
        <v>0.01</v>
      </c>
      <c r="M20" s="127">
        <v>0.02</v>
      </c>
      <c r="N20" s="127">
        <v>0.12</v>
      </c>
      <c r="O20" s="127">
        <v>6.968641114982578E-2</v>
      </c>
      <c r="P20" s="10"/>
      <c r="Q20" s="3"/>
    </row>
    <row r="21" spans="1:39" s="27" customFormat="1" ht="14.25">
      <c r="B21" s="5" t="s">
        <v>158</v>
      </c>
      <c r="C21" s="3"/>
      <c r="D21" s="3"/>
      <c r="E21" s="3"/>
      <c r="F21" s="3"/>
      <c r="G21" s="46">
        <v>0.03</v>
      </c>
      <c r="H21" s="173">
        <v>8.6206896551724144E-2</v>
      </c>
      <c r="I21" s="173">
        <v>0.16</v>
      </c>
      <c r="J21" s="173">
        <v>0</v>
      </c>
      <c r="K21" s="21"/>
      <c r="L21" s="127">
        <v>0.02</v>
      </c>
      <c r="M21" s="127">
        <v>0</v>
      </c>
      <c r="N21" s="127">
        <v>0.01</v>
      </c>
      <c r="O21" s="127">
        <v>4.5296167247386762E-2</v>
      </c>
      <c r="P21" s="10"/>
      <c r="Q21" s="3"/>
    </row>
    <row r="22" spans="1:39" s="27" customFormat="1" ht="14.25">
      <c r="B22" s="5" t="s">
        <v>159</v>
      </c>
      <c r="C22" s="3"/>
      <c r="D22" s="3"/>
      <c r="E22" s="3"/>
      <c r="F22" s="3"/>
      <c r="G22" s="46">
        <v>0.03</v>
      </c>
      <c r="H22" s="173">
        <v>0</v>
      </c>
      <c r="I22" s="173">
        <v>0</v>
      </c>
      <c r="J22" s="173">
        <v>0.12857142857142856</v>
      </c>
      <c r="K22" s="21"/>
      <c r="L22" s="127">
        <v>0.01</v>
      </c>
      <c r="M22" s="127">
        <v>0.06</v>
      </c>
      <c r="N22" s="127">
        <v>0.02</v>
      </c>
      <c r="O22" s="127">
        <v>3.484320557491289E-2</v>
      </c>
      <c r="P22" s="10"/>
      <c r="Q22" s="3"/>
    </row>
    <row r="23" spans="1:39" s="27" customFormat="1" ht="14.25">
      <c r="B23" s="5" t="s">
        <v>160</v>
      </c>
      <c r="C23" s="3"/>
      <c r="D23" s="3"/>
      <c r="E23" s="3"/>
      <c r="F23" s="3"/>
      <c r="G23" s="46">
        <v>0.65</v>
      </c>
      <c r="H23" s="173">
        <v>0.7068965517241379</v>
      </c>
      <c r="I23" s="173">
        <v>0.36</v>
      </c>
      <c r="J23" s="173">
        <v>0.74285714285714288</v>
      </c>
      <c r="K23" s="21"/>
      <c r="L23" s="127">
        <v>0.73</v>
      </c>
      <c r="M23" s="127">
        <v>0.83</v>
      </c>
      <c r="N23" s="127">
        <v>0.74</v>
      </c>
      <c r="O23" s="127">
        <v>0.75609756097560976</v>
      </c>
      <c r="P23" s="10"/>
      <c r="Q23" s="3"/>
    </row>
    <row r="24" spans="1:39" s="27" customFormat="1">
      <c r="K24" s="10"/>
      <c r="P24" s="10"/>
      <c r="R24" s="10"/>
      <c r="S24" s="10"/>
      <c r="T24" s="10"/>
      <c r="U24" s="10"/>
      <c r="V24" s="10"/>
      <c r="W24" s="10"/>
      <c r="X24" s="10"/>
      <c r="Y24" s="10"/>
      <c r="Z24" s="10"/>
      <c r="AA24" s="10"/>
      <c r="AB24" s="10"/>
      <c r="AC24" s="10"/>
      <c r="AD24" s="10"/>
      <c r="AE24" s="10"/>
      <c r="AF24" s="10"/>
      <c r="AG24" s="10"/>
      <c r="AH24" s="10"/>
      <c r="AI24" s="10"/>
      <c r="AJ24" s="10"/>
      <c r="AK24" s="10"/>
      <c r="AL24" s="10"/>
      <c r="AM24" s="10"/>
    </row>
    <row r="25" spans="1:39" ht="15">
      <c r="B25" s="28" t="s">
        <v>40</v>
      </c>
      <c r="C25" s="318">
        <v>2016</v>
      </c>
      <c r="D25" s="318"/>
      <c r="E25" s="318"/>
      <c r="F25" s="318"/>
      <c r="G25" s="318">
        <v>2017</v>
      </c>
      <c r="H25" s="318"/>
      <c r="I25" s="318"/>
      <c r="J25" s="318"/>
      <c r="K25" s="11"/>
      <c r="L25" s="28">
        <v>2014</v>
      </c>
      <c r="M25" s="28">
        <v>2015</v>
      </c>
      <c r="N25" s="28">
        <v>2016</v>
      </c>
      <c r="O25" s="28">
        <v>2017</v>
      </c>
      <c r="P25" s="20"/>
      <c r="Q25" s="327" t="s">
        <v>2</v>
      </c>
    </row>
    <row r="26" spans="1:39" ht="15">
      <c r="B26" s="28"/>
      <c r="C26" s="29" t="s">
        <v>0</v>
      </c>
      <c r="D26" s="29" t="s">
        <v>4</v>
      </c>
      <c r="E26" s="29" t="s">
        <v>5</v>
      </c>
      <c r="F26" s="29" t="s">
        <v>6</v>
      </c>
      <c r="G26" s="29" t="s">
        <v>0</v>
      </c>
      <c r="H26" s="29" t="s">
        <v>4</v>
      </c>
      <c r="I26" s="29" t="s">
        <v>5</v>
      </c>
      <c r="J26" s="29" t="s">
        <v>6</v>
      </c>
      <c r="K26" s="12"/>
      <c r="L26" s="29"/>
      <c r="M26" s="28"/>
      <c r="N26" s="28"/>
      <c r="O26" s="28"/>
      <c r="P26" s="20"/>
      <c r="Q26" s="328"/>
    </row>
    <row r="27" spans="1:39" ht="15" hidden="1">
      <c r="B27" s="30" t="s">
        <v>190</v>
      </c>
      <c r="C27" s="30"/>
      <c r="D27" s="30"/>
      <c r="E27" s="30"/>
      <c r="F27" s="30"/>
      <c r="G27" s="30"/>
      <c r="H27" s="30"/>
      <c r="I27" s="30"/>
      <c r="J27" s="30"/>
      <c r="K27" s="17"/>
      <c r="L27" s="30"/>
      <c r="M27" s="30"/>
      <c r="N27" s="30"/>
      <c r="O27" s="274"/>
      <c r="P27" s="17"/>
      <c r="Q27" s="30"/>
    </row>
    <row r="28" spans="1:39" ht="15" hidden="1">
      <c r="B28" s="6"/>
      <c r="C28" s="31" t="s">
        <v>43</v>
      </c>
      <c r="D28" s="31" t="s">
        <v>43</v>
      </c>
      <c r="E28" s="31" t="s">
        <v>43</v>
      </c>
      <c r="F28" s="31" t="s">
        <v>43</v>
      </c>
      <c r="G28" s="156"/>
      <c r="H28" s="32"/>
      <c r="I28" s="32"/>
      <c r="J28" s="32"/>
      <c r="L28" s="31" t="s">
        <v>43</v>
      </c>
      <c r="M28" s="31" t="s">
        <v>43</v>
      </c>
      <c r="N28" s="31" t="s">
        <v>43</v>
      </c>
      <c r="O28" s="286"/>
      <c r="P28" s="23"/>
      <c r="Q28" s="32" t="s">
        <v>45</v>
      </c>
    </row>
    <row r="29" spans="1:39" ht="15" hidden="1">
      <c r="A29" s="10"/>
      <c r="B29" s="16"/>
      <c r="C29" s="23"/>
      <c r="D29" s="23"/>
      <c r="E29" s="23"/>
      <c r="F29" s="23"/>
      <c r="G29" s="157"/>
      <c r="H29" s="10"/>
      <c r="I29" s="10"/>
      <c r="J29" s="10"/>
      <c r="L29" s="23"/>
      <c r="M29" s="23"/>
      <c r="N29" s="23"/>
      <c r="O29" s="23"/>
      <c r="P29" s="23"/>
      <c r="Q29" s="10"/>
    </row>
    <row r="30" spans="1:39" ht="15">
      <c r="B30" s="313" t="s">
        <v>236</v>
      </c>
      <c r="C30" s="313"/>
      <c r="D30" s="313"/>
      <c r="E30" s="313"/>
      <c r="F30" s="313"/>
      <c r="G30" s="313"/>
      <c r="H30" s="313"/>
      <c r="I30" s="313"/>
      <c r="J30" s="313"/>
      <c r="K30" s="15"/>
      <c r="L30" s="30"/>
      <c r="M30" s="30"/>
      <c r="N30" s="30"/>
      <c r="O30" s="264"/>
      <c r="P30" s="17"/>
      <c r="Q30" s="30" t="s">
        <v>189</v>
      </c>
    </row>
    <row r="31" spans="1:39" ht="15">
      <c r="B31" s="5" t="s">
        <v>235</v>
      </c>
      <c r="C31" s="186">
        <v>0.8</v>
      </c>
      <c r="D31" s="187">
        <v>0.85</v>
      </c>
      <c r="E31" s="188">
        <v>0.75</v>
      </c>
      <c r="F31" s="188">
        <v>1</v>
      </c>
      <c r="G31" s="186">
        <v>0.875</v>
      </c>
      <c r="H31" s="188">
        <v>0.91949999999999998</v>
      </c>
      <c r="I31" s="34">
        <v>0.9375</v>
      </c>
      <c r="J31" s="303">
        <v>0.76700000000000002</v>
      </c>
      <c r="K31" s="18"/>
      <c r="L31" s="46">
        <v>0.41830000000000001</v>
      </c>
      <c r="M31" s="46">
        <v>0.76559999999999995</v>
      </c>
      <c r="N31" s="34">
        <v>0.74809999999999999</v>
      </c>
      <c r="O31" s="34">
        <v>0.86709999999999998</v>
      </c>
      <c r="P31" s="24"/>
      <c r="Q31" s="61" t="s">
        <v>41</v>
      </c>
    </row>
    <row r="32" spans="1:39" ht="15">
      <c r="B32" s="5" t="s">
        <v>134</v>
      </c>
      <c r="C32" s="107">
        <v>35</v>
      </c>
      <c r="D32" s="108">
        <v>40</v>
      </c>
      <c r="E32" s="42">
        <v>54</v>
      </c>
      <c r="F32" s="42">
        <v>24</v>
      </c>
      <c r="G32" s="107">
        <v>40</v>
      </c>
      <c r="H32" s="203">
        <v>87</v>
      </c>
      <c r="I32" s="42">
        <v>80</v>
      </c>
      <c r="J32" s="42">
        <v>73</v>
      </c>
      <c r="K32" s="18"/>
      <c r="L32" s="33"/>
      <c r="M32" s="107">
        <v>338</v>
      </c>
      <c r="N32" s="107">
        <v>407</v>
      </c>
      <c r="O32" s="107">
        <v>319</v>
      </c>
      <c r="P32" s="24"/>
      <c r="Q32" s="34"/>
    </row>
    <row r="33" spans="1:39" ht="15">
      <c r="A33" s="10"/>
      <c r="B33" s="21"/>
      <c r="C33" s="24"/>
      <c r="D33" s="65"/>
      <c r="E33" s="24"/>
      <c r="F33" s="24"/>
      <c r="G33" s="18"/>
      <c r="H33" s="18"/>
      <c r="I33" s="18"/>
      <c r="J33" s="18"/>
      <c r="K33" s="18"/>
      <c r="L33" s="68"/>
      <c r="M33" s="68"/>
      <c r="N33" s="24"/>
      <c r="O33" s="24"/>
      <c r="P33" s="24"/>
      <c r="Q33" s="69"/>
    </row>
    <row r="34" spans="1:39" s="27" customFormat="1" ht="15">
      <c r="B34" s="321" t="s">
        <v>208</v>
      </c>
      <c r="C34" s="321"/>
      <c r="D34" s="321"/>
      <c r="E34" s="321"/>
      <c r="F34" s="321"/>
      <c r="G34" s="321"/>
      <c r="H34" s="321"/>
      <c r="I34" s="321"/>
      <c r="J34" s="321"/>
      <c r="K34" s="10"/>
      <c r="L34" s="137"/>
      <c r="M34" s="137"/>
      <c r="N34" s="137"/>
      <c r="O34" s="264"/>
      <c r="P34" s="10"/>
      <c r="Q34" s="137"/>
      <c r="R34" s="10"/>
      <c r="S34" s="10"/>
      <c r="T34" s="10"/>
      <c r="U34" s="10"/>
      <c r="V34" s="10"/>
      <c r="W34" s="10"/>
      <c r="X34" s="10"/>
      <c r="Y34" s="10"/>
      <c r="Z34" s="10"/>
      <c r="AA34" s="10"/>
      <c r="AB34" s="10"/>
      <c r="AC34" s="10"/>
      <c r="AD34" s="10"/>
      <c r="AE34" s="10"/>
      <c r="AF34" s="10"/>
      <c r="AG34" s="10"/>
      <c r="AH34" s="10"/>
      <c r="AI34" s="10"/>
      <c r="AJ34" s="10"/>
      <c r="AK34" s="10"/>
      <c r="AL34" s="10"/>
      <c r="AM34" s="10"/>
    </row>
    <row r="35" spans="1:39" s="27" customFormat="1" ht="14.25">
      <c r="B35" s="76"/>
      <c r="C35" s="150">
        <v>7</v>
      </c>
      <c r="D35" s="150">
        <v>1</v>
      </c>
      <c r="E35" s="150">
        <v>3</v>
      </c>
      <c r="F35" s="150">
        <v>4</v>
      </c>
      <c r="G35" s="150">
        <v>2</v>
      </c>
      <c r="H35" s="150">
        <v>1</v>
      </c>
      <c r="I35" s="150">
        <v>1</v>
      </c>
      <c r="J35" s="150"/>
      <c r="K35" s="10"/>
      <c r="L35" s="31"/>
      <c r="M35" s="31"/>
      <c r="N35" s="31"/>
      <c r="O35" s="31"/>
      <c r="P35" s="10"/>
      <c r="Q35" s="61" t="s">
        <v>186</v>
      </c>
      <c r="R35" s="10"/>
      <c r="S35" s="10"/>
      <c r="T35" s="10"/>
      <c r="U35" s="10"/>
      <c r="V35" s="10"/>
      <c r="W35" s="10"/>
      <c r="X35" s="10"/>
      <c r="Y35" s="10"/>
      <c r="Z35" s="10"/>
      <c r="AA35" s="10"/>
      <c r="AB35" s="10"/>
      <c r="AC35" s="10"/>
      <c r="AD35" s="10"/>
      <c r="AE35" s="10"/>
      <c r="AF35" s="10"/>
      <c r="AG35" s="10"/>
      <c r="AH35" s="10"/>
      <c r="AI35" s="10"/>
      <c r="AJ35" s="10"/>
      <c r="AK35" s="10"/>
      <c r="AL35" s="10"/>
      <c r="AM35" s="10"/>
    </row>
    <row r="36" spans="1:39" ht="15">
      <c r="A36" s="10"/>
      <c r="B36" s="21"/>
      <c r="C36" s="24"/>
      <c r="D36" s="65"/>
      <c r="E36" s="24"/>
      <c r="F36" s="24"/>
      <c r="G36" s="18"/>
      <c r="H36" s="18"/>
      <c r="I36" s="18"/>
      <c r="J36" s="18"/>
      <c r="K36" s="18"/>
      <c r="L36" s="68"/>
      <c r="M36" s="68"/>
      <c r="N36" s="24"/>
      <c r="O36" s="24"/>
      <c r="P36" s="24"/>
      <c r="Q36" s="69"/>
    </row>
    <row r="37" spans="1:39" ht="29.25" customHeight="1">
      <c r="B37" s="321" t="s">
        <v>191</v>
      </c>
      <c r="C37" s="321"/>
      <c r="D37" s="321"/>
      <c r="E37" s="321"/>
      <c r="F37" s="321"/>
      <c r="G37" s="321"/>
      <c r="H37" s="321"/>
      <c r="I37" s="321"/>
      <c r="J37" s="321"/>
      <c r="K37" s="19"/>
      <c r="L37" s="35"/>
      <c r="M37" s="35"/>
      <c r="N37" s="35"/>
      <c r="O37" s="266"/>
      <c r="P37" s="19"/>
      <c r="Q37" s="30"/>
    </row>
    <row r="38" spans="1:39" ht="14.25">
      <c r="B38" s="5" t="s">
        <v>46</v>
      </c>
      <c r="C38" s="118">
        <v>0</v>
      </c>
      <c r="D38" s="118">
        <v>5.9700000000000003E-2</v>
      </c>
      <c r="E38" s="118">
        <v>4.7300000000000002E-2</v>
      </c>
      <c r="F38" s="117">
        <v>0.11799999999999999</v>
      </c>
      <c r="G38" s="259"/>
      <c r="H38" s="260"/>
      <c r="I38" s="260"/>
      <c r="J38" s="260"/>
      <c r="L38" s="36" t="s">
        <v>43</v>
      </c>
      <c r="M38" s="36" t="s">
        <v>43</v>
      </c>
      <c r="N38" s="127">
        <v>8.5500000000000007E-2</v>
      </c>
      <c r="O38" s="47"/>
      <c r="P38" s="25"/>
      <c r="Q38" s="32" t="s">
        <v>121</v>
      </c>
    </row>
    <row r="39" spans="1:39" ht="14.25">
      <c r="B39" s="5" t="s">
        <v>192</v>
      </c>
      <c r="C39" s="118">
        <v>0</v>
      </c>
      <c r="D39" s="118">
        <v>0</v>
      </c>
      <c r="E39" s="118">
        <v>1.78E-2</v>
      </c>
      <c r="F39" s="117">
        <v>1.7999999999999999E-2</v>
      </c>
      <c r="G39" s="260"/>
      <c r="H39" s="260"/>
      <c r="I39" s="260"/>
      <c r="J39" s="260"/>
      <c r="L39" s="36" t="s">
        <v>43</v>
      </c>
      <c r="M39" s="36" t="s">
        <v>43</v>
      </c>
      <c r="N39" s="127">
        <v>1.7100000000000001E-2</v>
      </c>
      <c r="O39" s="47"/>
      <c r="P39" s="25"/>
      <c r="Q39" s="32"/>
    </row>
    <row r="40" spans="1:39" ht="15">
      <c r="B40" s="5" t="s">
        <v>47</v>
      </c>
      <c r="C40" s="118">
        <f>SUM(C38:C39)</f>
        <v>0</v>
      </c>
      <c r="D40" s="118">
        <f>SUM(D38:D39)</f>
        <v>5.9700000000000003E-2</v>
      </c>
      <c r="E40" s="118">
        <f>SUM(E38:E39)</f>
        <v>6.5100000000000005E-2</v>
      </c>
      <c r="F40" s="117">
        <f>SUM(F38:F39)</f>
        <v>0.13599999999999998</v>
      </c>
      <c r="G40" s="261"/>
      <c r="H40" s="260"/>
      <c r="I40" s="260"/>
      <c r="J40" s="260"/>
      <c r="L40" s="36" t="s">
        <v>43</v>
      </c>
      <c r="M40" s="36" t="s">
        <v>43</v>
      </c>
      <c r="N40" s="127">
        <f>SUM(N38:N39)</f>
        <v>0.10260000000000001</v>
      </c>
      <c r="O40" s="47"/>
      <c r="P40" s="26"/>
      <c r="Q40" s="32"/>
    </row>
    <row r="41" spans="1:39" s="27" customFormat="1">
      <c r="K41" s="10"/>
      <c r="P41" s="10"/>
      <c r="R41" s="10"/>
      <c r="S41" s="10"/>
      <c r="T41" s="10"/>
      <c r="U41" s="10"/>
      <c r="V41" s="10"/>
      <c r="W41" s="10"/>
      <c r="X41" s="10"/>
      <c r="Y41" s="10"/>
      <c r="Z41" s="10"/>
      <c r="AA41" s="10"/>
      <c r="AB41" s="10"/>
      <c r="AC41" s="10"/>
      <c r="AD41" s="10"/>
      <c r="AE41" s="10"/>
      <c r="AF41" s="10"/>
      <c r="AG41" s="10"/>
      <c r="AH41" s="10"/>
      <c r="AI41" s="10"/>
      <c r="AJ41" s="10"/>
      <c r="AK41" s="10"/>
      <c r="AL41" s="10"/>
      <c r="AM41" s="10"/>
    </row>
    <row r="42" spans="1:39" s="27" customFormat="1">
      <c r="K42" s="10"/>
      <c r="P42" s="10"/>
      <c r="R42" s="10"/>
      <c r="S42" s="10"/>
      <c r="T42" s="10"/>
      <c r="U42" s="10"/>
      <c r="V42" s="10"/>
      <c r="W42" s="10"/>
      <c r="X42" s="10"/>
      <c r="Y42" s="10"/>
      <c r="Z42" s="10"/>
      <c r="AA42" s="10"/>
      <c r="AB42" s="10"/>
      <c r="AC42" s="10"/>
      <c r="AD42" s="10"/>
      <c r="AE42" s="10"/>
      <c r="AF42" s="10"/>
      <c r="AG42" s="10"/>
      <c r="AH42" s="10"/>
      <c r="AI42" s="10"/>
      <c r="AJ42" s="10"/>
      <c r="AK42" s="10"/>
      <c r="AL42" s="10"/>
      <c r="AM42" s="10"/>
    </row>
    <row r="43" spans="1:39" s="27" customFormat="1">
      <c r="K43" s="10"/>
      <c r="P43" s="10"/>
      <c r="R43" s="10"/>
      <c r="S43" s="10"/>
      <c r="T43" s="10"/>
      <c r="U43" s="10"/>
      <c r="V43" s="10"/>
      <c r="W43" s="10"/>
      <c r="X43" s="10"/>
      <c r="Y43" s="10"/>
      <c r="Z43" s="10"/>
      <c r="AA43" s="10"/>
      <c r="AB43" s="10"/>
      <c r="AC43" s="10"/>
      <c r="AD43" s="10"/>
      <c r="AE43" s="10"/>
      <c r="AF43" s="10"/>
      <c r="AG43" s="10"/>
      <c r="AH43" s="10"/>
      <c r="AI43" s="10"/>
      <c r="AJ43" s="10"/>
      <c r="AK43" s="10"/>
      <c r="AL43" s="10"/>
      <c r="AM43" s="10"/>
    </row>
    <row r="44" spans="1:39" s="27" customFormat="1" ht="15">
      <c r="B44" s="63" t="s">
        <v>114</v>
      </c>
      <c r="K44" s="10"/>
      <c r="P44" s="10"/>
      <c r="R44" s="10"/>
      <c r="S44" s="10"/>
      <c r="T44" s="10"/>
      <c r="U44" s="10"/>
      <c r="V44" s="10"/>
      <c r="W44" s="10"/>
      <c r="X44" s="10"/>
      <c r="Y44" s="10"/>
      <c r="Z44" s="10"/>
      <c r="AA44" s="10"/>
      <c r="AB44" s="10"/>
      <c r="AC44" s="10"/>
      <c r="AD44" s="10"/>
      <c r="AE44" s="10"/>
      <c r="AF44" s="10"/>
      <c r="AG44" s="10"/>
      <c r="AH44" s="10"/>
      <c r="AI44" s="10"/>
      <c r="AJ44" s="10"/>
      <c r="AK44" s="10"/>
      <c r="AL44" s="10"/>
      <c r="AM44" s="10"/>
    </row>
    <row r="45" spans="1:39" s="27" customFormat="1">
      <c r="B45" s="27" t="s">
        <v>84</v>
      </c>
      <c r="K45" s="10"/>
      <c r="P45" s="10"/>
      <c r="R45" s="10"/>
      <c r="S45" s="10"/>
      <c r="T45" s="10"/>
      <c r="U45" s="10"/>
      <c r="V45" s="10"/>
      <c r="W45" s="10"/>
      <c r="X45" s="10"/>
      <c r="Y45" s="10"/>
      <c r="Z45" s="10"/>
      <c r="AA45" s="10"/>
      <c r="AB45" s="10"/>
      <c r="AC45" s="10"/>
      <c r="AD45" s="10"/>
      <c r="AE45" s="10"/>
      <c r="AF45" s="10"/>
      <c r="AG45" s="10"/>
      <c r="AH45" s="10"/>
      <c r="AI45" s="10"/>
      <c r="AJ45" s="10"/>
      <c r="AK45" s="10"/>
      <c r="AL45" s="10"/>
      <c r="AM45" s="10"/>
    </row>
    <row r="46" spans="1:39" s="27" customFormat="1">
      <c r="B46" s="27" t="s">
        <v>85</v>
      </c>
      <c r="K46" s="10"/>
      <c r="P46" s="10"/>
      <c r="R46" s="10"/>
      <c r="S46" s="10"/>
      <c r="T46" s="10"/>
      <c r="U46" s="10"/>
      <c r="V46" s="10"/>
      <c r="W46" s="10"/>
      <c r="X46" s="10"/>
      <c r="Y46" s="10"/>
      <c r="Z46" s="10"/>
      <c r="AA46" s="10"/>
      <c r="AB46" s="10"/>
      <c r="AC46" s="10"/>
      <c r="AD46" s="10"/>
      <c r="AE46" s="10"/>
      <c r="AF46" s="10"/>
      <c r="AG46" s="10"/>
      <c r="AH46" s="10"/>
      <c r="AI46" s="10"/>
      <c r="AJ46" s="10"/>
      <c r="AK46" s="10"/>
      <c r="AL46" s="10"/>
      <c r="AM46" s="10"/>
    </row>
    <row r="47" spans="1:39" s="27" customFormat="1">
      <c r="B47" s="27" t="s">
        <v>86</v>
      </c>
      <c r="K47" s="10"/>
      <c r="P47" s="10"/>
      <c r="R47" s="10"/>
      <c r="S47" s="10"/>
      <c r="T47" s="10"/>
      <c r="U47" s="10"/>
      <c r="V47" s="10"/>
      <c r="W47" s="10"/>
      <c r="X47" s="10"/>
      <c r="Y47" s="10"/>
      <c r="Z47" s="10"/>
      <c r="AA47" s="10"/>
      <c r="AB47" s="10"/>
      <c r="AC47" s="10"/>
      <c r="AD47" s="10"/>
      <c r="AE47" s="10"/>
      <c r="AF47" s="10"/>
      <c r="AG47" s="10"/>
      <c r="AH47" s="10"/>
      <c r="AI47" s="10"/>
      <c r="AJ47" s="10"/>
      <c r="AK47" s="10"/>
      <c r="AL47" s="10"/>
      <c r="AM47" s="10"/>
    </row>
    <row r="48" spans="1:39" s="27" customFormat="1">
      <c r="B48" s="27" t="s">
        <v>87</v>
      </c>
      <c r="K48" s="10"/>
      <c r="P48" s="10"/>
      <c r="R48" s="10"/>
      <c r="S48" s="10"/>
      <c r="T48" s="10"/>
      <c r="U48" s="10"/>
      <c r="V48" s="10"/>
      <c r="W48" s="10"/>
      <c r="X48" s="10"/>
      <c r="Y48" s="10"/>
      <c r="Z48" s="10"/>
      <c r="AA48" s="10"/>
      <c r="AB48" s="10"/>
      <c r="AC48" s="10"/>
      <c r="AD48" s="10"/>
      <c r="AE48" s="10"/>
      <c r="AF48" s="10"/>
      <c r="AG48" s="10"/>
      <c r="AH48" s="10"/>
      <c r="AI48" s="10"/>
      <c r="AJ48" s="10"/>
      <c r="AK48" s="10"/>
      <c r="AL48" s="10"/>
      <c r="AM48" s="10"/>
    </row>
    <row r="49" spans="2:39" s="27" customFormat="1">
      <c r="B49" s="27" t="s">
        <v>88</v>
      </c>
      <c r="K49" s="10"/>
      <c r="P49" s="10"/>
      <c r="R49" s="10"/>
      <c r="S49" s="10"/>
      <c r="T49" s="10"/>
      <c r="U49" s="10"/>
      <c r="V49" s="10"/>
      <c r="W49" s="10"/>
      <c r="X49" s="10"/>
      <c r="Y49" s="10"/>
      <c r="Z49" s="10"/>
      <c r="AA49" s="10"/>
      <c r="AB49" s="10"/>
      <c r="AC49" s="10"/>
      <c r="AD49" s="10"/>
      <c r="AE49" s="10"/>
      <c r="AF49" s="10"/>
      <c r="AG49" s="10"/>
      <c r="AH49" s="10"/>
      <c r="AI49" s="10"/>
      <c r="AJ49" s="10"/>
      <c r="AK49" s="10"/>
      <c r="AL49" s="10"/>
      <c r="AM49" s="10"/>
    </row>
    <row r="50" spans="2:39" s="27" customFormat="1">
      <c r="B50" s="27" t="s">
        <v>89</v>
      </c>
      <c r="K50" s="10"/>
      <c r="P50" s="10"/>
      <c r="R50" s="10"/>
      <c r="S50" s="10"/>
      <c r="T50" s="10"/>
      <c r="U50" s="10"/>
      <c r="V50" s="10"/>
      <c r="W50" s="10"/>
      <c r="X50" s="10"/>
      <c r="Y50" s="10"/>
      <c r="Z50" s="10"/>
      <c r="AA50" s="10"/>
      <c r="AB50" s="10"/>
      <c r="AC50" s="10"/>
      <c r="AD50" s="10"/>
      <c r="AE50" s="10"/>
      <c r="AF50" s="10"/>
      <c r="AG50" s="10"/>
      <c r="AH50" s="10"/>
      <c r="AI50" s="10"/>
      <c r="AJ50" s="10"/>
      <c r="AK50" s="10"/>
      <c r="AL50" s="10"/>
      <c r="AM50" s="10"/>
    </row>
    <row r="51" spans="2:39" s="27" customFormat="1">
      <c r="K51" s="10"/>
      <c r="P51" s="10"/>
      <c r="R51" s="10"/>
      <c r="S51" s="10"/>
      <c r="T51" s="10"/>
      <c r="U51" s="10"/>
      <c r="V51" s="10"/>
      <c r="W51" s="10"/>
      <c r="X51" s="10"/>
      <c r="Y51" s="10"/>
      <c r="Z51" s="10"/>
      <c r="AA51" s="10"/>
      <c r="AB51" s="10"/>
      <c r="AC51" s="10"/>
      <c r="AD51" s="10"/>
      <c r="AE51" s="10"/>
      <c r="AF51" s="10"/>
      <c r="AG51" s="10"/>
      <c r="AH51" s="10"/>
      <c r="AI51" s="10"/>
      <c r="AJ51" s="10"/>
      <c r="AK51" s="10"/>
      <c r="AL51" s="10"/>
      <c r="AM51" s="10"/>
    </row>
    <row r="52" spans="2:39" s="27" customFormat="1" ht="14.25">
      <c r="B52" s="13" t="s">
        <v>44</v>
      </c>
      <c r="K52" s="10"/>
      <c r="P52" s="10"/>
      <c r="R52" s="10"/>
      <c r="S52" s="10"/>
      <c r="T52" s="10"/>
      <c r="U52" s="10"/>
      <c r="V52" s="10"/>
      <c r="W52" s="10"/>
      <c r="X52" s="10"/>
      <c r="Y52" s="10"/>
      <c r="Z52" s="10"/>
      <c r="AA52" s="10"/>
      <c r="AB52" s="10"/>
      <c r="AC52" s="10"/>
      <c r="AD52" s="10"/>
      <c r="AE52" s="10"/>
      <c r="AF52" s="10"/>
      <c r="AG52" s="10"/>
      <c r="AH52" s="10"/>
      <c r="AI52" s="10"/>
      <c r="AJ52" s="10"/>
      <c r="AK52" s="10"/>
      <c r="AL52" s="10"/>
      <c r="AM52" s="10"/>
    </row>
    <row r="53" spans="2:39" s="27" customFormat="1">
      <c r="K53" s="10"/>
      <c r="P53" s="10"/>
      <c r="R53" s="10"/>
      <c r="S53" s="10"/>
      <c r="T53" s="10"/>
      <c r="U53" s="10"/>
      <c r="V53" s="10"/>
      <c r="W53" s="10"/>
      <c r="X53" s="10"/>
      <c r="Y53" s="10"/>
      <c r="Z53" s="10"/>
      <c r="AA53" s="10"/>
      <c r="AB53" s="10"/>
      <c r="AC53" s="10"/>
      <c r="AD53" s="10"/>
      <c r="AE53" s="10"/>
      <c r="AF53" s="10"/>
      <c r="AG53" s="10"/>
      <c r="AH53" s="10"/>
      <c r="AI53" s="10"/>
      <c r="AJ53" s="10"/>
      <c r="AK53" s="10"/>
      <c r="AL53" s="10"/>
      <c r="AM53" s="10"/>
    </row>
    <row r="54" spans="2:39" s="27" customFormat="1" ht="15">
      <c r="B54" s="63" t="s">
        <v>115</v>
      </c>
      <c r="K54" s="10"/>
      <c r="P54" s="10"/>
      <c r="R54" s="10"/>
      <c r="S54" s="10"/>
      <c r="T54" s="10"/>
      <c r="U54" s="10"/>
      <c r="V54" s="10"/>
      <c r="W54" s="10"/>
      <c r="X54" s="10"/>
      <c r="Y54" s="10"/>
      <c r="Z54" s="10"/>
      <c r="AA54" s="10"/>
      <c r="AB54" s="10"/>
      <c r="AC54" s="10"/>
      <c r="AD54" s="10"/>
      <c r="AE54" s="10"/>
      <c r="AF54" s="10"/>
      <c r="AG54" s="10"/>
      <c r="AH54" s="10"/>
      <c r="AI54" s="10"/>
      <c r="AJ54" s="10"/>
      <c r="AK54" s="10"/>
      <c r="AL54" s="10"/>
      <c r="AM54" s="10"/>
    </row>
    <row r="55" spans="2:39" s="27" customFormat="1">
      <c r="B55" s="27" t="s">
        <v>84</v>
      </c>
      <c r="K55" s="10"/>
      <c r="P55" s="10"/>
      <c r="R55" s="10"/>
      <c r="S55" s="10"/>
      <c r="T55" s="10"/>
      <c r="U55" s="10"/>
      <c r="V55" s="10"/>
      <c r="W55" s="10"/>
      <c r="X55" s="10"/>
      <c r="Y55" s="10"/>
      <c r="Z55" s="10"/>
      <c r="AA55" s="10"/>
      <c r="AB55" s="10"/>
      <c r="AC55" s="10"/>
      <c r="AD55" s="10"/>
      <c r="AE55" s="10"/>
      <c r="AF55" s="10"/>
      <c r="AG55" s="10"/>
      <c r="AH55" s="10"/>
      <c r="AI55" s="10"/>
      <c r="AJ55" s="10"/>
      <c r="AK55" s="10"/>
      <c r="AL55" s="10"/>
      <c r="AM55" s="10"/>
    </row>
    <row r="56" spans="2:39" s="27" customFormat="1">
      <c r="B56" s="27" t="s">
        <v>85</v>
      </c>
      <c r="K56" s="10"/>
      <c r="P56" s="10"/>
      <c r="R56" s="10"/>
      <c r="S56" s="10"/>
      <c r="T56" s="10"/>
      <c r="U56" s="10"/>
      <c r="V56" s="10"/>
      <c r="W56" s="10"/>
      <c r="X56" s="10"/>
      <c r="Y56" s="10"/>
      <c r="Z56" s="10"/>
      <c r="AA56" s="10"/>
      <c r="AB56" s="10"/>
      <c r="AC56" s="10"/>
      <c r="AD56" s="10"/>
      <c r="AE56" s="10"/>
      <c r="AF56" s="10"/>
      <c r="AG56" s="10"/>
      <c r="AH56" s="10"/>
      <c r="AI56" s="10"/>
      <c r="AJ56" s="10"/>
      <c r="AK56" s="10"/>
      <c r="AL56" s="10"/>
      <c r="AM56" s="10"/>
    </row>
    <row r="57" spans="2:39" s="27" customFormat="1">
      <c r="B57" s="27" t="s">
        <v>86</v>
      </c>
      <c r="K57" s="10"/>
      <c r="P57" s="10"/>
      <c r="R57" s="10"/>
      <c r="S57" s="10"/>
      <c r="T57" s="10"/>
      <c r="U57" s="10"/>
      <c r="V57" s="10"/>
      <c r="W57" s="10"/>
      <c r="X57" s="10"/>
      <c r="Y57" s="10"/>
      <c r="Z57" s="10"/>
      <c r="AA57" s="10"/>
      <c r="AB57" s="10"/>
      <c r="AC57" s="10"/>
      <c r="AD57" s="10"/>
      <c r="AE57" s="10"/>
      <c r="AF57" s="10"/>
      <c r="AG57" s="10"/>
      <c r="AH57" s="10"/>
      <c r="AI57" s="10"/>
      <c r="AJ57" s="10"/>
      <c r="AK57" s="10"/>
      <c r="AL57" s="10"/>
      <c r="AM57" s="10"/>
    </row>
    <row r="58" spans="2:39" s="27" customFormat="1">
      <c r="B58" s="27" t="s">
        <v>87</v>
      </c>
      <c r="K58" s="10"/>
      <c r="P58" s="10"/>
      <c r="R58" s="10"/>
      <c r="S58" s="10"/>
      <c r="T58" s="10"/>
      <c r="U58" s="10"/>
      <c r="V58" s="10"/>
      <c r="W58" s="10"/>
      <c r="X58" s="10"/>
      <c r="Y58" s="10"/>
      <c r="Z58" s="10"/>
      <c r="AA58" s="10"/>
      <c r="AB58" s="10"/>
      <c r="AC58" s="10"/>
      <c r="AD58" s="10"/>
      <c r="AE58" s="10"/>
      <c r="AF58" s="10"/>
      <c r="AG58" s="10"/>
      <c r="AH58" s="10"/>
      <c r="AI58" s="10"/>
      <c r="AJ58" s="10"/>
      <c r="AK58" s="10"/>
      <c r="AL58" s="10"/>
      <c r="AM58" s="10"/>
    </row>
    <row r="59" spans="2:39" s="27" customFormat="1">
      <c r="B59" s="27" t="s">
        <v>88</v>
      </c>
      <c r="K59" s="10"/>
      <c r="P59" s="10"/>
      <c r="R59" s="10"/>
      <c r="S59" s="10"/>
      <c r="T59" s="10"/>
      <c r="U59" s="10"/>
      <c r="V59" s="10"/>
      <c r="W59" s="10"/>
      <c r="X59" s="10"/>
      <c r="Y59" s="10"/>
      <c r="Z59" s="10"/>
      <c r="AA59" s="10"/>
      <c r="AB59" s="10"/>
      <c r="AC59" s="10"/>
      <c r="AD59" s="10"/>
      <c r="AE59" s="10"/>
      <c r="AF59" s="10"/>
      <c r="AG59" s="10"/>
      <c r="AH59" s="10"/>
      <c r="AI59" s="10"/>
      <c r="AJ59" s="10"/>
      <c r="AK59" s="10"/>
      <c r="AL59" s="10"/>
      <c r="AM59" s="10"/>
    </row>
    <row r="60" spans="2:39" s="27" customFormat="1">
      <c r="B60" s="27" t="s">
        <v>89</v>
      </c>
      <c r="K60" s="10"/>
      <c r="P60" s="10"/>
      <c r="R60" s="10"/>
      <c r="S60" s="10"/>
      <c r="T60" s="10"/>
      <c r="U60" s="10"/>
      <c r="V60" s="10"/>
      <c r="W60" s="10"/>
      <c r="X60" s="10"/>
      <c r="Y60" s="10"/>
      <c r="Z60" s="10"/>
      <c r="AA60" s="10"/>
      <c r="AB60" s="10"/>
      <c r="AC60" s="10"/>
      <c r="AD60" s="10"/>
      <c r="AE60" s="10"/>
      <c r="AF60" s="10"/>
      <c r="AG60" s="10"/>
      <c r="AH60" s="10"/>
      <c r="AI60" s="10"/>
      <c r="AJ60" s="10"/>
      <c r="AK60" s="10"/>
      <c r="AL60" s="10"/>
      <c r="AM60" s="10"/>
    </row>
    <row r="61" spans="2:39" s="27" customFormat="1">
      <c r="B61" s="27" t="s">
        <v>116</v>
      </c>
      <c r="K61" s="10"/>
      <c r="P61" s="10"/>
      <c r="R61" s="10"/>
      <c r="S61" s="10"/>
      <c r="T61" s="10"/>
      <c r="U61" s="10"/>
      <c r="V61" s="10"/>
      <c r="W61" s="10"/>
      <c r="X61" s="10"/>
      <c r="Y61" s="10"/>
      <c r="Z61" s="10"/>
      <c r="AA61" s="10"/>
      <c r="AB61" s="10"/>
      <c r="AC61" s="10"/>
      <c r="AD61" s="10"/>
      <c r="AE61" s="10"/>
      <c r="AF61" s="10"/>
      <c r="AG61" s="10"/>
      <c r="AH61" s="10"/>
      <c r="AI61" s="10"/>
      <c r="AJ61" s="10"/>
      <c r="AK61" s="10"/>
      <c r="AL61" s="10"/>
      <c r="AM61" s="10"/>
    </row>
    <row r="62" spans="2:39" s="27" customFormat="1">
      <c r="B62" s="27" t="s">
        <v>117</v>
      </c>
      <c r="K62" s="10"/>
      <c r="P62" s="10"/>
      <c r="R62" s="10"/>
      <c r="S62" s="10"/>
      <c r="T62" s="10"/>
      <c r="U62" s="10"/>
      <c r="V62" s="10"/>
      <c r="W62" s="10"/>
      <c r="X62" s="10"/>
      <c r="Y62" s="10"/>
      <c r="Z62" s="10"/>
      <c r="AA62" s="10"/>
      <c r="AB62" s="10"/>
      <c r="AC62" s="10"/>
      <c r="AD62" s="10"/>
      <c r="AE62" s="10"/>
      <c r="AF62" s="10"/>
      <c r="AG62" s="10"/>
      <c r="AH62" s="10"/>
      <c r="AI62" s="10"/>
      <c r="AJ62" s="10"/>
      <c r="AK62" s="10"/>
      <c r="AL62" s="10"/>
      <c r="AM62" s="10"/>
    </row>
    <row r="63" spans="2:39" s="27" customFormat="1">
      <c r="B63" s="27" t="s">
        <v>118</v>
      </c>
      <c r="K63" s="10"/>
      <c r="P63" s="10"/>
      <c r="R63" s="10"/>
      <c r="S63" s="10"/>
      <c r="T63" s="10"/>
      <c r="U63" s="10"/>
      <c r="V63" s="10"/>
      <c r="W63" s="10"/>
      <c r="X63" s="10"/>
      <c r="Y63" s="10"/>
      <c r="Z63" s="10"/>
      <c r="AA63" s="10"/>
      <c r="AB63" s="10"/>
      <c r="AC63" s="10"/>
      <c r="AD63" s="10"/>
      <c r="AE63" s="10"/>
      <c r="AF63" s="10"/>
      <c r="AG63" s="10"/>
      <c r="AH63" s="10"/>
      <c r="AI63" s="10"/>
      <c r="AJ63" s="10"/>
      <c r="AK63" s="10"/>
      <c r="AL63" s="10"/>
      <c r="AM63" s="10"/>
    </row>
    <row r="64" spans="2:39" s="27" customFormat="1">
      <c r="B64" s="27" t="s">
        <v>119</v>
      </c>
      <c r="K64" s="10"/>
      <c r="P64" s="10"/>
      <c r="R64" s="10"/>
      <c r="S64" s="10"/>
      <c r="T64" s="10"/>
      <c r="U64" s="10"/>
      <c r="V64" s="10"/>
      <c r="W64" s="10"/>
      <c r="X64" s="10"/>
      <c r="Y64" s="10"/>
      <c r="Z64" s="10"/>
      <c r="AA64" s="10"/>
      <c r="AB64" s="10"/>
      <c r="AC64" s="10"/>
      <c r="AD64" s="10"/>
      <c r="AE64" s="10"/>
      <c r="AF64" s="10"/>
      <c r="AG64" s="10"/>
      <c r="AH64" s="10"/>
      <c r="AI64" s="10"/>
      <c r="AJ64" s="10"/>
      <c r="AK64" s="10"/>
      <c r="AL64" s="10"/>
      <c r="AM64" s="10"/>
    </row>
    <row r="65" spans="2:39" s="27" customFormat="1">
      <c r="K65" s="10"/>
      <c r="P65" s="10"/>
      <c r="R65" s="10"/>
      <c r="S65" s="10"/>
      <c r="T65" s="10"/>
      <c r="U65" s="10"/>
      <c r="V65" s="10"/>
      <c r="W65" s="10"/>
      <c r="X65" s="10"/>
      <c r="Y65" s="10"/>
      <c r="Z65" s="10"/>
      <c r="AA65" s="10"/>
      <c r="AB65" s="10"/>
      <c r="AC65" s="10"/>
      <c r="AD65" s="10"/>
      <c r="AE65" s="10"/>
      <c r="AF65" s="10"/>
      <c r="AG65" s="10"/>
      <c r="AH65" s="10"/>
      <c r="AI65" s="10"/>
      <c r="AJ65" s="10"/>
      <c r="AK65" s="10"/>
      <c r="AL65" s="10"/>
      <c r="AM65" s="10"/>
    </row>
    <row r="66" spans="2:39" s="27" customFormat="1" ht="14.25">
      <c r="B66" s="13" t="s">
        <v>120</v>
      </c>
      <c r="K66" s="10"/>
      <c r="P66" s="10"/>
      <c r="R66" s="10"/>
      <c r="S66" s="10"/>
      <c r="T66" s="10"/>
      <c r="U66" s="10"/>
      <c r="V66" s="10"/>
      <c r="W66" s="10"/>
      <c r="X66" s="10"/>
      <c r="Y66" s="10"/>
      <c r="Z66" s="10"/>
      <c r="AA66" s="10"/>
      <c r="AB66" s="10"/>
      <c r="AC66" s="10"/>
      <c r="AD66" s="10"/>
      <c r="AE66" s="10"/>
      <c r="AF66" s="10"/>
      <c r="AG66" s="10"/>
      <c r="AH66" s="10"/>
      <c r="AI66" s="10"/>
      <c r="AJ66" s="10"/>
      <c r="AK66" s="10"/>
      <c r="AL66" s="10"/>
      <c r="AM66" s="10"/>
    </row>
    <row r="67" spans="2:39" s="27" customFormat="1">
      <c r="K67" s="10"/>
      <c r="P67" s="10"/>
      <c r="R67" s="10"/>
      <c r="S67" s="10"/>
      <c r="T67" s="10"/>
      <c r="U67" s="10"/>
      <c r="V67" s="10"/>
      <c r="W67" s="10"/>
      <c r="X67" s="10"/>
      <c r="Y67" s="10"/>
      <c r="Z67" s="10"/>
      <c r="AA67" s="10"/>
      <c r="AB67" s="10"/>
      <c r="AC67" s="10"/>
      <c r="AD67" s="10"/>
      <c r="AE67" s="10"/>
      <c r="AF67" s="10"/>
      <c r="AG67" s="10"/>
      <c r="AH67" s="10"/>
      <c r="AI67" s="10"/>
      <c r="AJ67" s="10"/>
      <c r="AK67" s="10"/>
      <c r="AL67" s="10"/>
      <c r="AM67" s="10"/>
    </row>
    <row r="68" spans="2:39" s="27" customFormat="1">
      <c r="K68" s="10"/>
      <c r="P68" s="10"/>
      <c r="R68" s="10"/>
      <c r="S68" s="10"/>
      <c r="T68" s="10"/>
      <c r="U68" s="10"/>
      <c r="V68" s="10"/>
      <c r="W68" s="10"/>
      <c r="X68" s="10"/>
      <c r="Y68" s="10"/>
      <c r="Z68" s="10"/>
      <c r="AA68" s="10"/>
      <c r="AB68" s="10"/>
      <c r="AC68" s="10"/>
      <c r="AD68" s="10"/>
      <c r="AE68" s="10"/>
      <c r="AF68" s="10"/>
      <c r="AG68" s="10"/>
      <c r="AH68" s="10"/>
      <c r="AI68" s="10"/>
      <c r="AJ68" s="10"/>
      <c r="AK68" s="10"/>
      <c r="AL68" s="10"/>
      <c r="AM68" s="10"/>
    </row>
    <row r="69" spans="2:39" s="27" customFormat="1">
      <c r="K69" s="10"/>
      <c r="P69" s="10"/>
      <c r="R69" s="10"/>
      <c r="S69" s="10"/>
      <c r="T69" s="10"/>
      <c r="U69" s="10"/>
      <c r="V69" s="10"/>
      <c r="W69" s="10"/>
      <c r="X69" s="10"/>
      <c r="Y69" s="10"/>
      <c r="Z69" s="10"/>
      <c r="AA69" s="10"/>
      <c r="AB69" s="10"/>
      <c r="AC69" s="10"/>
      <c r="AD69" s="10"/>
      <c r="AE69" s="10"/>
      <c r="AF69" s="10"/>
      <c r="AG69" s="10"/>
      <c r="AH69" s="10"/>
      <c r="AI69" s="10"/>
      <c r="AJ69" s="10"/>
      <c r="AK69" s="10"/>
      <c r="AL69" s="10"/>
      <c r="AM69" s="10"/>
    </row>
    <row r="70" spans="2:39" s="27" customFormat="1">
      <c r="K70" s="10"/>
      <c r="P70" s="10"/>
      <c r="R70" s="10"/>
      <c r="S70" s="10"/>
      <c r="T70" s="10"/>
      <c r="U70" s="10"/>
      <c r="V70" s="10"/>
      <c r="W70" s="10"/>
      <c r="X70" s="10"/>
      <c r="Y70" s="10"/>
      <c r="Z70" s="10"/>
      <c r="AA70" s="10"/>
      <c r="AB70" s="10"/>
      <c r="AC70" s="10"/>
      <c r="AD70" s="10"/>
      <c r="AE70" s="10"/>
      <c r="AF70" s="10"/>
      <c r="AG70" s="10"/>
      <c r="AH70" s="10"/>
      <c r="AI70" s="10"/>
      <c r="AJ70" s="10"/>
      <c r="AK70" s="10"/>
      <c r="AL70" s="10"/>
      <c r="AM70" s="10"/>
    </row>
    <row r="71" spans="2:39" s="27" customFormat="1">
      <c r="K71" s="10"/>
      <c r="P71" s="10"/>
      <c r="R71" s="10"/>
      <c r="S71" s="10"/>
      <c r="T71" s="10"/>
      <c r="U71" s="10"/>
      <c r="V71" s="10"/>
      <c r="W71" s="10"/>
      <c r="X71" s="10"/>
      <c r="Y71" s="10"/>
      <c r="Z71" s="10"/>
      <c r="AA71" s="10"/>
      <c r="AB71" s="10"/>
      <c r="AC71" s="10"/>
      <c r="AD71" s="10"/>
      <c r="AE71" s="10"/>
      <c r="AF71" s="10"/>
      <c r="AG71" s="10"/>
      <c r="AH71" s="10"/>
      <c r="AI71" s="10"/>
      <c r="AJ71" s="10"/>
      <c r="AK71" s="10"/>
      <c r="AL71" s="10"/>
      <c r="AM71" s="10"/>
    </row>
    <row r="72" spans="2:39" s="27" customFormat="1">
      <c r="K72" s="10"/>
      <c r="P72" s="10"/>
      <c r="R72" s="10"/>
      <c r="S72" s="10"/>
      <c r="T72" s="10"/>
      <c r="U72" s="10"/>
      <c r="V72" s="10"/>
      <c r="W72" s="10"/>
      <c r="X72" s="10"/>
      <c r="Y72" s="10"/>
      <c r="Z72" s="10"/>
      <c r="AA72" s="10"/>
      <c r="AB72" s="10"/>
      <c r="AC72" s="10"/>
      <c r="AD72" s="10"/>
      <c r="AE72" s="10"/>
      <c r="AF72" s="10"/>
      <c r="AG72" s="10"/>
      <c r="AH72" s="10"/>
      <c r="AI72" s="10"/>
      <c r="AJ72" s="10"/>
      <c r="AK72" s="10"/>
      <c r="AL72" s="10"/>
      <c r="AM72" s="10"/>
    </row>
    <row r="73" spans="2:39" s="27" customFormat="1">
      <c r="K73" s="10"/>
      <c r="P73" s="10"/>
      <c r="R73" s="10"/>
      <c r="S73" s="10"/>
      <c r="T73" s="10"/>
      <c r="U73" s="10"/>
      <c r="V73" s="10"/>
      <c r="W73" s="10"/>
      <c r="X73" s="10"/>
      <c r="Y73" s="10"/>
      <c r="Z73" s="10"/>
      <c r="AA73" s="10"/>
      <c r="AB73" s="10"/>
      <c r="AC73" s="10"/>
      <c r="AD73" s="10"/>
      <c r="AE73" s="10"/>
      <c r="AF73" s="10"/>
      <c r="AG73" s="10"/>
      <c r="AH73" s="10"/>
      <c r="AI73" s="10"/>
      <c r="AJ73" s="10"/>
      <c r="AK73" s="10"/>
      <c r="AL73" s="10"/>
      <c r="AM73" s="10"/>
    </row>
    <row r="74" spans="2:39" s="27" customFormat="1">
      <c r="K74" s="10"/>
      <c r="P74" s="10"/>
      <c r="R74" s="10"/>
      <c r="S74" s="10"/>
      <c r="T74" s="10"/>
      <c r="U74" s="10"/>
      <c r="V74" s="10"/>
      <c r="W74" s="10"/>
      <c r="X74" s="10"/>
      <c r="Y74" s="10"/>
      <c r="Z74" s="10"/>
      <c r="AA74" s="10"/>
      <c r="AB74" s="10"/>
      <c r="AC74" s="10"/>
      <c r="AD74" s="10"/>
      <c r="AE74" s="10"/>
      <c r="AF74" s="10"/>
      <c r="AG74" s="10"/>
      <c r="AH74" s="10"/>
      <c r="AI74" s="10"/>
      <c r="AJ74" s="10"/>
      <c r="AK74" s="10"/>
      <c r="AL74" s="10"/>
      <c r="AM74" s="10"/>
    </row>
    <row r="75" spans="2:39" s="27" customFormat="1">
      <c r="K75" s="10"/>
      <c r="P75" s="10"/>
      <c r="R75" s="10"/>
      <c r="S75" s="10"/>
      <c r="T75" s="10"/>
      <c r="U75" s="10"/>
      <c r="V75" s="10"/>
      <c r="W75" s="10"/>
      <c r="X75" s="10"/>
      <c r="Y75" s="10"/>
      <c r="Z75" s="10"/>
      <c r="AA75" s="10"/>
      <c r="AB75" s="10"/>
      <c r="AC75" s="10"/>
      <c r="AD75" s="10"/>
      <c r="AE75" s="10"/>
      <c r="AF75" s="10"/>
      <c r="AG75" s="10"/>
      <c r="AH75" s="10"/>
      <c r="AI75" s="10"/>
      <c r="AJ75" s="10"/>
      <c r="AK75" s="10"/>
      <c r="AL75" s="10"/>
      <c r="AM75" s="10"/>
    </row>
    <row r="76" spans="2:39" s="27" customFormat="1">
      <c r="K76" s="10"/>
      <c r="P76" s="10"/>
      <c r="R76" s="10"/>
      <c r="S76" s="10"/>
      <c r="T76" s="10"/>
      <c r="U76" s="10"/>
      <c r="V76" s="10"/>
      <c r="W76" s="10"/>
      <c r="X76" s="10"/>
      <c r="Y76" s="10"/>
      <c r="Z76" s="10"/>
      <c r="AA76" s="10"/>
      <c r="AB76" s="10"/>
      <c r="AC76" s="10"/>
      <c r="AD76" s="10"/>
      <c r="AE76" s="10"/>
      <c r="AF76" s="10"/>
      <c r="AG76" s="10"/>
      <c r="AH76" s="10"/>
      <c r="AI76" s="10"/>
      <c r="AJ76" s="10"/>
      <c r="AK76" s="10"/>
      <c r="AL76" s="10"/>
      <c r="AM76" s="10"/>
    </row>
    <row r="77" spans="2:39" s="27" customFormat="1">
      <c r="K77" s="10"/>
      <c r="P77" s="10"/>
      <c r="R77" s="10"/>
      <c r="S77" s="10"/>
      <c r="T77" s="10"/>
      <c r="U77" s="10"/>
      <c r="V77" s="10"/>
      <c r="W77" s="10"/>
      <c r="X77" s="10"/>
      <c r="Y77" s="10"/>
      <c r="Z77" s="10"/>
      <c r="AA77" s="10"/>
      <c r="AB77" s="10"/>
      <c r="AC77" s="10"/>
      <c r="AD77" s="10"/>
      <c r="AE77" s="10"/>
      <c r="AF77" s="10"/>
      <c r="AG77" s="10"/>
      <c r="AH77" s="10"/>
      <c r="AI77" s="10"/>
      <c r="AJ77" s="10"/>
      <c r="AK77" s="10"/>
      <c r="AL77" s="10"/>
      <c r="AM77" s="10"/>
    </row>
    <row r="78" spans="2:39" s="27" customFormat="1">
      <c r="K78" s="10"/>
      <c r="P78" s="10"/>
      <c r="R78" s="10"/>
      <c r="S78" s="10"/>
      <c r="T78" s="10"/>
      <c r="U78" s="10"/>
      <c r="V78" s="10"/>
      <c r="W78" s="10"/>
      <c r="X78" s="10"/>
      <c r="Y78" s="10"/>
      <c r="Z78" s="10"/>
      <c r="AA78" s="10"/>
      <c r="AB78" s="10"/>
      <c r="AC78" s="10"/>
      <c r="AD78" s="10"/>
      <c r="AE78" s="10"/>
      <c r="AF78" s="10"/>
      <c r="AG78" s="10"/>
      <c r="AH78" s="10"/>
      <c r="AI78" s="10"/>
      <c r="AJ78" s="10"/>
      <c r="AK78" s="10"/>
      <c r="AL78" s="10"/>
      <c r="AM78" s="10"/>
    </row>
    <row r="79" spans="2:39" s="27" customFormat="1">
      <c r="K79" s="10"/>
      <c r="P79" s="10"/>
      <c r="R79" s="10"/>
      <c r="S79" s="10"/>
      <c r="T79" s="10"/>
      <c r="U79" s="10"/>
      <c r="V79" s="10"/>
      <c r="W79" s="10"/>
      <c r="X79" s="10"/>
      <c r="Y79" s="10"/>
      <c r="Z79" s="10"/>
      <c r="AA79" s="10"/>
      <c r="AB79" s="10"/>
      <c r="AC79" s="10"/>
      <c r="AD79" s="10"/>
      <c r="AE79" s="10"/>
      <c r="AF79" s="10"/>
      <c r="AG79" s="10"/>
      <c r="AH79" s="10"/>
      <c r="AI79" s="10"/>
      <c r="AJ79" s="10"/>
      <c r="AK79" s="10"/>
      <c r="AL79" s="10"/>
      <c r="AM79" s="10"/>
    </row>
    <row r="80" spans="2:39" s="27" customFormat="1">
      <c r="K80" s="10"/>
      <c r="P80" s="10"/>
      <c r="R80" s="10"/>
      <c r="S80" s="10"/>
      <c r="T80" s="10"/>
      <c r="U80" s="10"/>
      <c r="V80" s="10"/>
      <c r="W80" s="10"/>
      <c r="X80" s="10"/>
      <c r="Y80" s="10"/>
      <c r="Z80" s="10"/>
      <c r="AA80" s="10"/>
      <c r="AB80" s="10"/>
      <c r="AC80" s="10"/>
      <c r="AD80" s="10"/>
      <c r="AE80" s="10"/>
      <c r="AF80" s="10"/>
      <c r="AG80" s="10"/>
      <c r="AH80" s="10"/>
      <c r="AI80" s="10"/>
      <c r="AJ80" s="10"/>
      <c r="AK80" s="10"/>
      <c r="AL80" s="10"/>
      <c r="AM80" s="10"/>
    </row>
    <row r="81" spans="11:39" s="27" customFormat="1">
      <c r="K81" s="10"/>
      <c r="P81" s="10"/>
      <c r="R81" s="10"/>
      <c r="S81" s="10"/>
      <c r="T81" s="10"/>
      <c r="U81" s="10"/>
      <c r="V81" s="10"/>
      <c r="W81" s="10"/>
      <c r="X81" s="10"/>
      <c r="Y81" s="10"/>
      <c r="Z81" s="10"/>
      <c r="AA81" s="10"/>
      <c r="AB81" s="10"/>
      <c r="AC81" s="10"/>
      <c r="AD81" s="10"/>
      <c r="AE81" s="10"/>
      <c r="AF81" s="10"/>
      <c r="AG81" s="10"/>
      <c r="AH81" s="10"/>
      <c r="AI81" s="10"/>
      <c r="AJ81" s="10"/>
      <c r="AK81" s="10"/>
      <c r="AL81" s="10"/>
      <c r="AM81" s="10"/>
    </row>
    <row r="82" spans="11:39" s="27" customFormat="1">
      <c r="K82" s="10"/>
      <c r="P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1:39" s="27" customFormat="1">
      <c r="K83" s="10"/>
      <c r="P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1:39" s="27" customFormat="1">
      <c r="K84" s="10"/>
      <c r="P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1:39" s="27" customFormat="1">
      <c r="K85" s="10"/>
      <c r="P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1:39" s="27" customFormat="1">
      <c r="K86" s="10"/>
      <c r="P86" s="10"/>
      <c r="R86" s="10"/>
      <c r="S86" s="10"/>
      <c r="T86" s="10"/>
      <c r="U86" s="10"/>
      <c r="V86" s="10"/>
      <c r="W86" s="10"/>
      <c r="X86" s="10"/>
      <c r="Y86" s="10"/>
      <c r="Z86" s="10"/>
      <c r="AA86" s="10"/>
      <c r="AB86" s="10"/>
      <c r="AC86" s="10"/>
      <c r="AD86" s="10"/>
      <c r="AE86" s="10"/>
      <c r="AF86" s="10"/>
      <c r="AG86" s="10"/>
      <c r="AH86" s="10"/>
      <c r="AI86" s="10"/>
      <c r="AJ86" s="10"/>
      <c r="AK86" s="10"/>
      <c r="AL86" s="10"/>
      <c r="AM86" s="10"/>
    </row>
    <row r="87" spans="11:39" s="27" customFormat="1">
      <c r="K87" s="10"/>
      <c r="P87" s="10"/>
      <c r="R87" s="10"/>
      <c r="S87" s="10"/>
      <c r="T87" s="10"/>
      <c r="U87" s="10"/>
      <c r="V87" s="10"/>
      <c r="W87" s="10"/>
      <c r="X87" s="10"/>
      <c r="Y87" s="10"/>
      <c r="Z87" s="10"/>
      <c r="AA87" s="10"/>
      <c r="AB87" s="10"/>
      <c r="AC87" s="10"/>
      <c r="AD87" s="10"/>
      <c r="AE87" s="10"/>
      <c r="AF87" s="10"/>
      <c r="AG87" s="10"/>
      <c r="AH87" s="10"/>
      <c r="AI87" s="10"/>
      <c r="AJ87" s="10"/>
      <c r="AK87" s="10"/>
      <c r="AL87" s="10"/>
      <c r="AM87" s="10"/>
    </row>
    <row r="88" spans="11:39" s="27" customFormat="1">
      <c r="K88" s="10"/>
      <c r="P88" s="10"/>
      <c r="R88" s="10"/>
      <c r="S88" s="10"/>
      <c r="T88" s="10"/>
      <c r="U88" s="10"/>
      <c r="V88" s="10"/>
      <c r="W88" s="10"/>
      <c r="X88" s="10"/>
      <c r="Y88" s="10"/>
      <c r="Z88" s="10"/>
      <c r="AA88" s="10"/>
      <c r="AB88" s="10"/>
      <c r="AC88" s="10"/>
      <c r="AD88" s="10"/>
      <c r="AE88" s="10"/>
      <c r="AF88" s="10"/>
      <c r="AG88" s="10"/>
      <c r="AH88" s="10"/>
      <c r="AI88" s="10"/>
      <c r="AJ88" s="10"/>
      <c r="AK88" s="10"/>
      <c r="AL88" s="10"/>
      <c r="AM88" s="10"/>
    </row>
    <row r="89" spans="11:39" s="27" customFormat="1">
      <c r="K89" s="10"/>
      <c r="P89" s="10"/>
      <c r="R89" s="10"/>
      <c r="S89" s="10"/>
      <c r="T89" s="10"/>
      <c r="U89" s="10"/>
      <c r="V89" s="10"/>
      <c r="W89" s="10"/>
      <c r="X89" s="10"/>
      <c r="Y89" s="10"/>
      <c r="Z89" s="10"/>
      <c r="AA89" s="10"/>
      <c r="AB89" s="10"/>
      <c r="AC89" s="10"/>
      <c r="AD89" s="10"/>
      <c r="AE89" s="10"/>
      <c r="AF89" s="10"/>
      <c r="AG89" s="10"/>
      <c r="AH89" s="10"/>
      <c r="AI89" s="10"/>
      <c r="AJ89" s="10"/>
      <c r="AK89" s="10"/>
      <c r="AL89" s="10"/>
      <c r="AM89" s="10"/>
    </row>
    <row r="90" spans="11:39" s="27" customFormat="1">
      <c r="K90" s="10"/>
      <c r="P90" s="10"/>
      <c r="R90" s="10"/>
      <c r="S90" s="10"/>
      <c r="T90" s="10"/>
      <c r="U90" s="10"/>
      <c r="V90" s="10"/>
      <c r="W90" s="10"/>
      <c r="X90" s="10"/>
      <c r="Y90" s="10"/>
      <c r="Z90" s="10"/>
      <c r="AA90" s="10"/>
      <c r="AB90" s="10"/>
      <c r="AC90" s="10"/>
      <c r="AD90" s="10"/>
      <c r="AE90" s="10"/>
      <c r="AF90" s="10"/>
      <c r="AG90" s="10"/>
      <c r="AH90" s="10"/>
      <c r="AI90" s="10"/>
      <c r="AJ90" s="10"/>
      <c r="AK90" s="10"/>
      <c r="AL90" s="10"/>
      <c r="AM90" s="10"/>
    </row>
    <row r="91" spans="11:39" s="27" customFormat="1">
      <c r="K91" s="10"/>
      <c r="P91" s="10"/>
      <c r="R91" s="10"/>
      <c r="S91" s="10"/>
      <c r="T91" s="10"/>
      <c r="U91" s="10"/>
      <c r="V91" s="10"/>
      <c r="W91" s="10"/>
      <c r="X91" s="10"/>
      <c r="Y91" s="10"/>
      <c r="Z91" s="10"/>
      <c r="AA91" s="10"/>
      <c r="AB91" s="10"/>
      <c r="AC91" s="10"/>
      <c r="AD91" s="10"/>
      <c r="AE91" s="10"/>
      <c r="AF91" s="10"/>
      <c r="AG91" s="10"/>
      <c r="AH91" s="10"/>
      <c r="AI91" s="10"/>
      <c r="AJ91" s="10"/>
      <c r="AK91" s="10"/>
      <c r="AL91" s="10"/>
      <c r="AM91" s="10"/>
    </row>
    <row r="92" spans="11:39" s="27" customFormat="1">
      <c r="K92" s="10"/>
      <c r="P92" s="10"/>
      <c r="R92" s="10"/>
      <c r="S92" s="10"/>
      <c r="T92" s="10"/>
      <c r="U92" s="10"/>
      <c r="V92" s="10"/>
      <c r="W92" s="10"/>
      <c r="X92" s="10"/>
      <c r="Y92" s="10"/>
      <c r="Z92" s="10"/>
      <c r="AA92" s="10"/>
      <c r="AB92" s="10"/>
      <c r="AC92" s="10"/>
      <c r="AD92" s="10"/>
      <c r="AE92" s="10"/>
      <c r="AF92" s="10"/>
      <c r="AG92" s="10"/>
      <c r="AH92" s="10"/>
      <c r="AI92" s="10"/>
      <c r="AJ92" s="10"/>
      <c r="AK92" s="10"/>
      <c r="AL92" s="10"/>
      <c r="AM92" s="10"/>
    </row>
    <row r="93" spans="11:39" s="27" customFormat="1">
      <c r="K93" s="10"/>
      <c r="P93" s="10"/>
      <c r="R93" s="10"/>
      <c r="S93" s="10"/>
      <c r="T93" s="10"/>
      <c r="U93" s="10"/>
      <c r="V93" s="10"/>
      <c r="W93" s="10"/>
      <c r="X93" s="10"/>
      <c r="Y93" s="10"/>
      <c r="Z93" s="10"/>
      <c r="AA93" s="10"/>
      <c r="AB93" s="10"/>
      <c r="AC93" s="10"/>
      <c r="AD93" s="10"/>
      <c r="AE93" s="10"/>
      <c r="AF93" s="10"/>
      <c r="AG93" s="10"/>
      <c r="AH93" s="10"/>
      <c r="AI93" s="10"/>
      <c r="AJ93" s="10"/>
      <c r="AK93" s="10"/>
      <c r="AL93" s="10"/>
      <c r="AM93" s="10"/>
    </row>
    <row r="94" spans="11:39" s="27" customFormat="1">
      <c r="K94" s="10"/>
      <c r="P94" s="10"/>
      <c r="R94" s="10"/>
      <c r="S94" s="10"/>
      <c r="T94" s="10"/>
      <c r="U94" s="10"/>
      <c r="V94" s="10"/>
      <c r="W94" s="10"/>
      <c r="X94" s="10"/>
      <c r="Y94" s="10"/>
      <c r="Z94" s="10"/>
      <c r="AA94" s="10"/>
      <c r="AB94" s="10"/>
      <c r="AC94" s="10"/>
      <c r="AD94" s="10"/>
      <c r="AE94" s="10"/>
      <c r="AF94" s="10"/>
      <c r="AG94" s="10"/>
      <c r="AH94" s="10"/>
      <c r="AI94" s="10"/>
      <c r="AJ94" s="10"/>
      <c r="AK94" s="10"/>
      <c r="AL94" s="10"/>
      <c r="AM94" s="10"/>
    </row>
    <row r="95" spans="11:39" s="27" customFormat="1">
      <c r="K95" s="10"/>
      <c r="P95" s="10"/>
      <c r="R95" s="10"/>
      <c r="S95" s="10"/>
      <c r="T95" s="10"/>
      <c r="U95" s="10"/>
      <c r="V95" s="10"/>
      <c r="W95" s="10"/>
      <c r="X95" s="10"/>
      <c r="Y95" s="10"/>
      <c r="Z95" s="10"/>
      <c r="AA95" s="10"/>
      <c r="AB95" s="10"/>
      <c r="AC95" s="10"/>
      <c r="AD95" s="10"/>
      <c r="AE95" s="10"/>
      <c r="AF95" s="10"/>
      <c r="AG95" s="10"/>
      <c r="AH95" s="10"/>
      <c r="AI95" s="10"/>
      <c r="AJ95" s="10"/>
      <c r="AK95" s="10"/>
      <c r="AL95" s="10"/>
      <c r="AM95" s="10"/>
    </row>
    <row r="96" spans="11:39" s="27" customFormat="1">
      <c r="K96" s="10"/>
      <c r="P96" s="10"/>
      <c r="R96" s="10"/>
      <c r="S96" s="10"/>
      <c r="T96" s="10"/>
      <c r="U96" s="10"/>
      <c r="V96" s="10"/>
      <c r="W96" s="10"/>
      <c r="X96" s="10"/>
      <c r="Y96" s="10"/>
      <c r="Z96" s="10"/>
      <c r="AA96" s="10"/>
      <c r="AB96" s="10"/>
      <c r="AC96" s="10"/>
      <c r="AD96" s="10"/>
      <c r="AE96" s="10"/>
      <c r="AF96" s="10"/>
      <c r="AG96" s="10"/>
      <c r="AH96" s="10"/>
      <c r="AI96" s="10"/>
      <c r="AJ96" s="10"/>
      <c r="AK96" s="10"/>
      <c r="AL96" s="10"/>
      <c r="AM96" s="10"/>
    </row>
    <row r="97" spans="11:39" s="27" customFormat="1">
      <c r="K97" s="10"/>
      <c r="P97" s="10"/>
      <c r="R97" s="10"/>
      <c r="S97" s="10"/>
      <c r="T97" s="10"/>
      <c r="U97" s="10"/>
      <c r="V97" s="10"/>
      <c r="W97" s="10"/>
      <c r="X97" s="10"/>
      <c r="Y97" s="10"/>
      <c r="Z97" s="10"/>
      <c r="AA97" s="10"/>
      <c r="AB97" s="10"/>
      <c r="AC97" s="10"/>
      <c r="AD97" s="10"/>
      <c r="AE97" s="10"/>
      <c r="AF97" s="10"/>
      <c r="AG97" s="10"/>
      <c r="AH97" s="10"/>
      <c r="AI97" s="10"/>
      <c r="AJ97" s="10"/>
      <c r="AK97" s="10"/>
      <c r="AL97" s="10"/>
      <c r="AM97" s="10"/>
    </row>
    <row r="98" spans="11:39" s="27" customFormat="1">
      <c r="K98" s="10"/>
      <c r="P98" s="10"/>
      <c r="R98" s="10"/>
      <c r="S98" s="10"/>
      <c r="T98" s="10"/>
      <c r="U98" s="10"/>
      <c r="V98" s="10"/>
      <c r="W98" s="10"/>
      <c r="X98" s="10"/>
      <c r="Y98" s="10"/>
      <c r="Z98" s="10"/>
      <c r="AA98" s="10"/>
      <c r="AB98" s="10"/>
      <c r="AC98" s="10"/>
      <c r="AD98" s="10"/>
      <c r="AE98" s="10"/>
      <c r="AF98" s="10"/>
      <c r="AG98" s="10"/>
      <c r="AH98" s="10"/>
      <c r="AI98" s="10"/>
      <c r="AJ98" s="10"/>
      <c r="AK98" s="10"/>
      <c r="AL98" s="10"/>
      <c r="AM98" s="10"/>
    </row>
    <row r="99" spans="11:39" s="27" customFormat="1">
      <c r="K99" s="10"/>
      <c r="P99" s="10"/>
      <c r="R99" s="10"/>
      <c r="S99" s="10"/>
      <c r="T99" s="10"/>
      <c r="U99" s="10"/>
      <c r="V99" s="10"/>
      <c r="W99" s="10"/>
      <c r="X99" s="10"/>
      <c r="Y99" s="10"/>
      <c r="Z99" s="10"/>
      <c r="AA99" s="10"/>
      <c r="AB99" s="10"/>
      <c r="AC99" s="10"/>
      <c r="AD99" s="10"/>
      <c r="AE99" s="10"/>
      <c r="AF99" s="10"/>
      <c r="AG99" s="10"/>
      <c r="AH99" s="10"/>
      <c r="AI99" s="10"/>
      <c r="AJ99" s="10"/>
      <c r="AK99" s="10"/>
      <c r="AL99" s="10"/>
      <c r="AM99" s="10"/>
    </row>
    <row r="100" spans="11:39" s="27" customFormat="1">
      <c r="K100" s="10"/>
      <c r="P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row>
    <row r="101" spans="11:39" s="27" customFormat="1">
      <c r="K101" s="10"/>
      <c r="P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row>
    <row r="102" spans="11:39" s="27" customFormat="1">
      <c r="K102" s="10"/>
      <c r="P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row>
    <row r="103" spans="11:39" s="27" customFormat="1">
      <c r="K103" s="10"/>
      <c r="P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row>
    <row r="104" spans="11:39" s="27" customFormat="1">
      <c r="K104" s="10"/>
      <c r="P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row>
    <row r="105" spans="11:39" s="27" customFormat="1">
      <c r="K105" s="10"/>
      <c r="P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row>
    <row r="106" spans="11:39" s="27" customFormat="1">
      <c r="K106" s="10"/>
      <c r="P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row>
    <row r="107" spans="11:39" s="27" customFormat="1">
      <c r="K107" s="10"/>
      <c r="P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row>
    <row r="108" spans="11:39" s="27" customFormat="1">
      <c r="K108" s="10"/>
      <c r="P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row>
    <row r="109" spans="11:39" s="27" customFormat="1">
      <c r="K109" s="10"/>
      <c r="P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row>
    <row r="110" spans="11:39" s="27" customFormat="1">
      <c r="K110" s="10"/>
      <c r="P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row>
    <row r="111" spans="11:39" s="27" customFormat="1">
      <c r="K111" s="10"/>
      <c r="P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row>
    <row r="112" spans="11:39" s="27" customFormat="1">
      <c r="K112" s="10"/>
      <c r="P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row>
    <row r="113" spans="11:39" s="27" customFormat="1">
      <c r="K113" s="10"/>
      <c r="P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row>
    <row r="114" spans="11:39" s="27" customFormat="1">
      <c r="K114" s="10"/>
      <c r="P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row>
    <row r="115" spans="11:39" s="27" customFormat="1">
      <c r="K115" s="10"/>
      <c r="P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row>
    <row r="116" spans="11:39" s="27" customFormat="1">
      <c r="K116" s="10"/>
      <c r="P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row>
    <row r="117" spans="11:39" s="27" customFormat="1">
      <c r="K117" s="10"/>
      <c r="P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row>
    <row r="118" spans="11:39" s="27" customFormat="1">
      <c r="K118" s="10"/>
      <c r="P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row>
    <row r="119" spans="11:39" s="27" customFormat="1">
      <c r="K119" s="10"/>
      <c r="P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row>
    <row r="120" spans="11:39" s="27" customFormat="1">
      <c r="K120" s="10"/>
      <c r="P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row>
    <row r="121" spans="11:39" s="27" customFormat="1">
      <c r="K121" s="10"/>
      <c r="P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row>
    <row r="122" spans="11:39" s="27" customFormat="1">
      <c r="K122" s="10"/>
      <c r="P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row>
    <row r="123" spans="11:39" s="27" customFormat="1">
      <c r="K123" s="10"/>
      <c r="P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row>
    <row r="124" spans="11:39" s="27" customFormat="1">
      <c r="K124" s="10"/>
      <c r="P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row>
    <row r="125" spans="11:39" s="27" customFormat="1">
      <c r="K125" s="10"/>
      <c r="P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row>
    <row r="126" spans="11:39" s="27" customFormat="1">
      <c r="K126" s="10"/>
      <c r="P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row>
    <row r="127" spans="11:39" s="27" customFormat="1">
      <c r="K127" s="10"/>
      <c r="P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row>
    <row r="128" spans="11:39" s="27" customFormat="1">
      <c r="K128" s="10"/>
      <c r="P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row>
    <row r="129" spans="11:39" s="27" customFormat="1">
      <c r="K129" s="10"/>
      <c r="P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row>
    <row r="130" spans="11:39" s="27" customFormat="1">
      <c r="K130" s="10"/>
      <c r="P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row>
    <row r="131" spans="11:39" s="27" customFormat="1">
      <c r="K131" s="10"/>
      <c r="P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row>
    <row r="132" spans="11:39" s="27" customFormat="1">
      <c r="K132" s="10"/>
      <c r="P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row>
    <row r="133" spans="11:39" s="27" customFormat="1">
      <c r="K133" s="10"/>
      <c r="P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row>
    <row r="134" spans="11:39" s="27" customFormat="1">
      <c r="K134" s="10"/>
      <c r="P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row>
    <row r="135" spans="11:39" s="27" customFormat="1">
      <c r="K135" s="10"/>
      <c r="P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row>
    <row r="136" spans="11:39" s="27" customFormat="1">
      <c r="K136" s="10"/>
      <c r="P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row>
    <row r="137" spans="11:39" s="27" customFormat="1">
      <c r="K137" s="10"/>
      <c r="P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row>
    <row r="138" spans="11:39" s="27" customFormat="1">
      <c r="K138" s="10"/>
      <c r="P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row>
    <row r="139" spans="11:39" s="27" customFormat="1">
      <c r="K139" s="10"/>
      <c r="P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row>
    <row r="140" spans="11:39" s="27" customFormat="1">
      <c r="K140" s="10"/>
      <c r="P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row>
    <row r="141" spans="11:39" s="27" customFormat="1">
      <c r="K141" s="10"/>
      <c r="P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row>
    <row r="142" spans="11:39" s="27" customFormat="1">
      <c r="K142" s="10"/>
      <c r="P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row>
    <row r="143" spans="11:39" s="27" customFormat="1">
      <c r="K143" s="10"/>
      <c r="P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row>
    <row r="144" spans="11:39" s="27" customFormat="1">
      <c r="K144" s="10"/>
      <c r="P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row>
    <row r="145" spans="11:39" s="27" customFormat="1">
      <c r="K145" s="10"/>
      <c r="P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row>
    <row r="146" spans="11:39" s="27" customFormat="1">
      <c r="K146" s="10"/>
      <c r="P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row>
    <row r="147" spans="11:39" s="27" customFormat="1">
      <c r="K147" s="10"/>
      <c r="P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row>
    <row r="148" spans="11:39" s="27" customFormat="1">
      <c r="K148" s="10"/>
      <c r="P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row>
    <row r="149" spans="11:39" s="27" customFormat="1">
      <c r="K149" s="10"/>
      <c r="P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row>
    <row r="150" spans="11:39" s="27" customFormat="1">
      <c r="K150" s="10"/>
      <c r="P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row>
    <row r="151" spans="11:39" s="27" customFormat="1">
      <c r="K151" s="10"/>
      <c r="P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row>
    <row r="152" spans="11:39" s="27" customFormat="1">
      <c r="K152" s="10"/>
      <c r="P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row>
    <row r="153" spans="11:39" s="27" customFormat="1">
      <c r="K153" s="10"/>
      <c r="P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row>
    <row r="154" spans="11:39" s="27" customFormat="1">
      <c r="K154" s="10"/>
      <c r="P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row>
    <row r="155" spans="11:39" s="27" customFormat="1">
      <c r="K155" s="10"/>
      <c r="P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row>
    <row r="156" spans="11:39" s="27" customFormat="1">
      <c r="K156" s="10"/>
      <c r="P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row>
    <row r="157" spans="11:39" s="27" customFormat="1">
      <c r="K157" s="10"/>
      <c r="P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row>
    <row r="158" spans="11:39" s="27" customFormat="1">
      <c r="K158" s="10"/>
      <c r="P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row>
    <row r="159" spans="11:39" s="27" customFormat="1">
      <c r="K159" s="10"/>
      <c r="P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row>
    <row r="160" spans="11:39" s="27" customFormat="1">
      <c r="K160" s="10"/>
      <c r="P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row>
    <row r="161" spans="11:39" s="27" customFormat="1">
      <c r="K161" s="10"/>
      <c r="P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row>
    <row r="162" spans="11:39" s="27" customFormat="1">
      <c r="K162" s="10"/>
      <c r="P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row>
    <row r="163" spans="11:39" s="27" customFormat="1">
      <c r="K163" s="10"/>
      <c r="P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row>
    <row r="164" spans="11:39" s="27" customFormat="1">
      <c r="K164" s="10"/>
      <c r="P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row>
    <row r="165" spans="11:39" s="27" customFormat="1">
      <c r="K165" s="10"/>
      <c r="P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row>
    <row r="166" spans="11:39" s="27" customFormat="1">
      <c r="K166" s="10"/>
      <c r="P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row>
    <row r="167" spans="11:39" s="27" customFormat="1">
      <c r="K167" s="10"/>
      <c r="P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row>
    <row r="168" spans="11:39" s="27" customFormat="1">
      <c r="K168" s="10"/>
      <c r="P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row>
    <row r="169" spans="11:39" s="27" customFormat="1">
      <c r="K169" s="10"/>
      <c r="P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row>
    <row r="170" spans="11:39" s="27" customFormat="1">
      <c r="K170" s="10"/>
      <c r="P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row>
    <row r="171" spans="11:39" s="27" customFormat="1">
      <c r="K171" s="10"/>
      <c r="P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row>
    <row r="172" spans="11:39" s="27" customFormat="1">
      <c r="K172" s="10"/>
      <c r="P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row>
    <row r="173" spans="11:39" s="27" customFormat="1">
      <c r="K173" s="10"/>
      <c r="P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row>
    <row r="174" spans="11:39" s="27" customFormat="1">
      <c r="K174" s="10"/>
      <c r="P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row>
    <row r="175" spans="11:39" s="27" customFormat="1">
      <c r="K175" s="10"/>
      <c r="P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row>
    <row r="176" spans="11:39" s="27" customFormat="1">
      <c r="K176" s="10"/>
      <c r="P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row>
    <row r="177" spans="11:39" s="27" customFormat="1">
      <c r="K177" s="10"/>
      <c r="P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row>
    <row r="178" spans="11:39" s="27" customFormat="1">
      <c r="K178" s="10"/>
      <c r="P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row>
    <row r="179" spans="11:39" s="27" customFormat="1">
      <c r="K179" s="10"/>
      <c r="P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row>
    <row r="180" spans="11:39" s="27" customFormat="1">
      <c r="K180" s="10"/>
      <c r="P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row>
    <row r="181" spans="11:39" s="27" customFormat="1">
      <c r="K181" s="10"/>
      <c r="P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row>
    <row r="182" spans="11:39" s="27" customFormat="1">
      <c r="K182" s="10"/>
      <c r="P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row>
    <row r="183" spans="11:39" s="27" customFormat="1">
      <c r="K183" s="10"/>
      <c r="P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row>
    <row r="184" spans="11:39" s="27" customFormat="1">
      <c r="K184" s="10"/>
      <c r="P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row>
    <row r="185" spans="11:39" s="27" customFormat="1">
      <c r="K185" s="10"/>
      <c r="P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row>
    <row r="186" spans="11:39" s="27" customFormat="1">
      <c r="K186" s="10"/>
      <c r="P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row>
    <row r="187" spans="11:39" s="27" customFormat="1">
      <c r="K187" s="10"/>
      <c r="P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row>
    <row r="188" spans="11:39" s="27" customFormat="1">
      <c r="K188" s="10"/>
      <c r="P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row>
    <row r="189" spans="11:39" s="27" customFormat="1">
      <c r="K189" s="10"/>
      <c r="P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row>
    <row r="190" spans="11:39" s="27" customFormat="1">
      <c r="K190" s="10"/>
      <c r="P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row>
    <row r="191" spans="11:39" s="27" customFormat="1">
      <c r="K191" s="10"/>
      <c r="P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row>
    <row r="192" spans="11:39" s="27" customFormat="1">
      <c r="K192" s="10"/>
      <c r="P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row>
    <row r="193" spans="11:39" s="27" customFormat="1">
      <c r="K193" s="10"/>
      <c r="P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row>
    <row r="194" spans="11:39" s="27" customFormat="1">
      <c r="K194" s="10"/>
      <c r="P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row>
    <row r="195" spans="11:39" s="27" customFormat="1">
      <c r="K195" s="10"/>
      <c r="P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row>
    <row r="196" spans="11:39" s="27" customFormat="1">
      <c r="K196" s="10"/>
      <c r="P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row>
    <row r="197" spans="11:39" s="27" customFormat="1">
      <c r="K197" s="10"/>
      <c r="P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row>
    <row r="198" spans="11:39" s="27" customFormat="1">
      <c r="K198" s="10"/>
      <c r="P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row>
    <row r="199" spans="11:39" s="27" customFormat="1">
      <c r="K199" s="10"/>
      <c r="P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row>
    <row r="200" spans="11:39" s="27" customFormat="1">
      <c r="K200" s="10"/>
      <c r="P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row>
    <row r="201" spans="11:39" s="27" customFormat="1">
      <c r="K201" s="10"/>
      <c r="P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row>
    <row r="202" spans="11:39" s="27" customFormat="1">
      <c r="K202" s="10"/>
      <c r="P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row>
    <row r="203" spans="11:39" s="27" customFormat="1">
      <c r="K203" s="10"/>
      <c r="P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row>
    <row r="204" spans="11:39" s="27" customFormat="1">
      <c r="K204" s="10"/>
      <c r="P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row>
    <row r="205" spans="11:39" s="27" customFormat="1">
      <c r="K205" s="10"/>
      <c r="P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row>
    <row r="206" spans="11:39" s="27" customFormat="1">
      <c r="K206" s="10"/>
      <c r="P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row>
    <row r="207" spans="11:39" s="27" customFormat="1">
      <c r="K207" s="10"/>
      <c r="P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row>
    <row r="208" spans="11:39" s="27" customFormat="1">
      <c r="K208" s="10"/>
      <c r="P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row>
    <row r="209" spans="11:39" s="27" customFormat="1">
      <c r="K209" s="10"/>
      <c r="P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row>
    <row r="210" spans="11:39" s="27" customFormat="1">
      <c r="K210" s="10"/>
      <c r="P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row>
    <row r="211" spans="11:39" s="27" customFormat="1">
      <c r="K211" s="10"/>
      <c r="P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row>
    <row r="212" spans="11:39" s="27" customFormat="1">
      <c r="K212" s="10"/>
      <c r="P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row>
    <row r="213" spans="11:39" s="27" customFormat="1">
      <c r="K213" s="10"/>
      <c r="P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row>
    <row r="214" spans="11:39" s="27" customFormat="1">
      <c r="K214" s="10"/>
      <c r="P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row>
    <row r="215" spans="11:39" s="27" customFormat="1">
      <c r="K215" s="10"/>
      <c r="P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row>
    <row r="216" spans="11:39" s="27" customFormat="1">
      <c r="K216" s="10"/>
      <c r="P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row>
    <row r="217" spans="11:39" s="27" customFormat="1">
      <c r="K217" s="10"/>
      <c r="P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row>
    <row r="218" spans="11:39" s="27" customFormat="1">
      <c r="K218" s="10"/>
      <c r="P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row>
    <row r="219" spans="11:39" s="27" customFormat="1">
      <c r="K219" s="10"/>
      <c r="P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row>
    <row r="220" spans="11:39" s="27" customFormat="1">
      <c r="K220" s="10"/>
      <c r="P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row>
    <row r="221" spans="11:39" s="27" customFormat="1">
      <c r="K221" s="10"/>
      <c r="P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row>
    <row r="222" spans="11:39" s="27" customFormat="1">
      <c r="K222" s="10"/>
      <c r="P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row>
    <row r="223" spans="11:39" s="27" customFormat="1">
      <c r="K223" s="10"/>
      <c r="P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row>
    <row r="224" spans="11:39" s="27" customFormat="1">
      <c r="K224" s="10"/>
      <c r="P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row>
    <row r="225" spans="11:39" s="27" customFormat="1">
      <c r="K225" s="10"/>
      <c r="P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row>
    <row r="226" spans="11:39" s="27" customFormat="1">
      <c r="K226" s="10"/>
      <c r="P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row>
    <row r="227" spans="11:39" s="27" customFormat="1">
      <c r="K227" s="10"/>
      <c r="P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row>
    <row r="228" spans="11:39" s="27" customFormat="1">
      <c r="K228" s="10"/>
      <c r="P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row>
    <row r="229" spans="11:39" s="27" customFormat="1">
      <c r="K229" s="10"/>
      <c r="P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row>
    <row r="230" spans="11:39" s="27" customFormat="1">
      <c r="K230" s="10"/>
      <c r="P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row>
    <row r="231" spans="11:39" s="27" customFormat="1">
      <c r="K231" s="10"/>
      <c r="P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row>
    <row r="232" spans="11:39" s="27" customFormat="1">
      <c r="K232" s="10"/>
      <c r="P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row>
    <row r="233" spans="11:39" s="27" customFormat="1">
      <c r="K233" s="10"/>
      <c r="P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row>
    <row r="234" spans="11:39" s="27" customFormat="1">
      <c r="K234" s="10"/>
      <c r="P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row>
    <row r="235" spans="11:39" s="27" customFormat="1">
      <c r="K235" s="10"/>
      <c r="P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row>
    <row r="236" spans="11:39" s="27" customFormat="1">
      <c r="K236" s="10"/>
      <c r="P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row>
    <row r="237" spans="11:39" s="27" customFormat="1">
      <c r="K237" s="10"/>
      <c r="P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row>
    <row r="238" spans="11:39" s="27" customFormat="1">
      <c r="K238" s="10"/>
      <c r="P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row>
    <row r="239" spans="11:39" s="27" customFormat="1">
      <c r="K239" s="10"/>
      <c r="P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row>
    <row r="240" spans="11:39" s="27" customFormat="1">
      <c r="K240" s="10"/>
      <c r="P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row>
    <row r="241" spans="11:39" s="27" customFormat="1">
      <c r="K241" s="10"/>
      <c r="P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row>
    <row r="242" spans="11:39" s="27" customFormat="1">
      <c r="K242" s="10"/>
      <c r="P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row>
    <row r="243" spans="11:39" s="27" customFormat="1">
      <c r="K243" s="10"/>
      <c r="P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row>
    <row r="244" spans="11:39" s="27" customFormat="1">
      <c r="K244" s="10"/>
      <c r="P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row>
    <row r="245" spans="11:39" s="27" customFormat="1">
      <c r="K245" s="10"/>
      <c r="P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row>
    <row r="246" spans="11:39" s="27" customFormat="1">
      <c r="K246" s="10"/>
      <c r="P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row>
    <row r="247" spans="11:39" s="27" customFormat="1">
      <c r="K247" s="10"/>
      <c r="P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row>
    <row r="248" spans="11:39" s="27" customFormat="1">
      <c r="K248" s="10"/>
      <c r="P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row>
    <row r="249" spans="11:39" s="27" customFormat="1">
      <c r="K249" s="10"/>
      <c r="P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row>
    <row r="250" spans="11:39" s="27" customFormat="1">
      <c r="K250" s="10"/>
      <c r="P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row>
    <row r="251" spans="11:39" s="27" customFormat="1">
      <c r="K251" s="10"/>
      <c r="P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row>
    <row r="252" spans="11:39" s="27" customFormat="1">
      <c r="K252" s="10"/>
      <c r="P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row>
    <row r="253" spans="11:39" s="27" customFormat="1">
      <c r="K253" s="10"/>
      <c r="P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row>
    <row r="254" spans="11:39" s="27" customFormat="1">
      <c r="K254" s="10"/>
      <c r="P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row>
    <row r="255" spans="11:39" s="27" customFormat="1">
      <c r="K255" s="10"/>
      <c r="P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row>
    <row r="256" spans="11:39" s="27" customFormat="1">
      <c r="K256" s="10"/>
      <c r="P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row>
    <row r="257" spans="11:39" s="27" customFormat="1">
      <c r="K257" s="10"/>
      <c r="P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row>
    <row r="258" spans="11:39" s="27" customFormat="1">
      <c r="K258" s="10"/>
      <c r="P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row>
    <row r="259" spans="11:39" s="27" customFormat="1">
      <c r="K259" s="10"/>
      <c r="P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row>
    <row r="260" spans="11:39" s="27" customFormat="1">
      <c r="K260" s="10"/>
      <c r="P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row>
    <row r="261" spans="11:39" s="27" customFormat="1">
      <c r="K261" s="10"/>
      <c r="P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row>
    <row r="262" spans="11:39" s="27" customFormat="1">
      <c r="K262" s="10"/>
      <c r="P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row>
    <row r="263" spans="11:39" s="27" customFormat="1">
      <c r="K263" s="10"/>
      <c r="P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row>
    <row r="264" spans="11:39" s="27" customFormat="1">
      <c r="K264" s="10"/>
      <c r="P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row>
    <row r="265" spans="11:39" s="27" customFormat="1">
      <c r="K265" s="10"/>
      <c r="P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row>
    <row r="266" spans="11:39" s="27" customFormat="1">
      <c r="K266" s="10"/>
      <c r="P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row>
    <row r="267" spans="11:39" s="27" customFormat="1">
      <c r="K267" s="10"/>
      <c r="P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row>
    <row r="268" spans="11:39" s="27" customFormat="1">
      <c r="K268" s="10"/>
      <c r="P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row>
    <row r="269" spans="11:39" s="27" customFormat="1">
      <c r="K269" s="10"/>
      <c r="P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row>
    <row r="270" spans="11:39" s="27" customFormat="1">
      <c r="K270" s="10"/>
      <c r="P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row>
    <row r="271" spans="11:39" s="27" customFormat="1">
      <c r="K271" s="10"/>
      <c r="P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row>
    <row r="272" spans="11:39" s="27" customFormat="1">
      <c r="K272" s="10"/>
      <c r="P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row>
    <row r="273" spans="11:39" s="27" customFormat="1">
      <c r="K273" s="10"/>
      <c r="P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row>
    <row r="274" spans="11:39" s="27" customFormat="1">
      <c r="K274" s="10"/>
      <c r="P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row>
    <row r="275" spans="11:39" s="27" customFormat="1">
      <c r="K275" s="10"/>
      <c r="P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row>
    <row r="276" spans="11:39" s="27" customFormat="1">
      <c r="K276" s="10"/>
      <c r="P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row>
    <row r="277" spans="11:39" s="27" customFormat="1">
      <c r="K277" s="10"/>
      <c r="P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row>
    <row r="278" spans="11:39" s="27" customFormat="1">
      <c r="K278" s="10"/>
      <c r="P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row>
    <row r="279" spans="11:39" s="27" customFormat="1">
      <c r="K279" s="10"/>
      <c r="P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row>
    <row r="280" spans="11:39" s="27" customFormat="1">
      <c r="K280" s="10"/>
      <c r="P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row>
    <row r="281" spans="11:39" s="27" customFormat="1">
      <c r="K281" s="10"/>
      <c r="P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row>
    <row r="282" spans="11:39" s="27" customFormat="1">
      <c r="K282" s="10"/>
      <c r="P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row>
    <row r="283" spans="11:39" s="27" customFormat="1">
      <c r="K283" s="10"/>
      <c r="P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row>
    <row r="284" spans="11:39" s="27" customFormat="1">
      <c r="K284" s="10"/>
      <c r="P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row>
    <row r="285" spans="11:39" s="27" customFormat="1">
      <c r="K285" s="10"/>
      <c r="P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row>
    <row r="286" spans="11:39" s="27" customFormat="1">
      <c r="K286" s="10"/>
      <c r="P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row>
    <row r="287" spans="11:39" s="27" customFormat="1">
      <c r="K287" s="10"/>
      <c r="P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row>
    <row r="288" spans="11:39" s="27" customFormat="1">
      <c r="K288" s="10"/>
      <c r="P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row>
    <row r="289" spans="11:39" s="27" customFormat="1">
      <c r="K289" s="10"/>
      <c r="P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row>
    <row r="290" spans="11:39" s="27" customFormat="1">
      <c r="K290" s="10"/>
      <c r="P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row>
    <row r="291" spans="11:39" s="27" customFormat="1">
      <c r="K291" s="10"/>
      <c r="P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row>
    <row r="292" spans="11:39" s="27" customFormat="1">
      <c r="K292" s="10"/>
      <c r="P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row>
    <row r="293" spans="11:39" s="27" customFormat="1">
      <c r="K293" s="10"/>
      <c r="P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row>
    <row r="294" spans="11:39" s="27" customFormat="1">
      <c r="K294" s="10"/>
      <c r="P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row>
    <row r="295" spans="11:39" s="27" customFormat="1">
      <c r="K295" s="10"/>
      <c r="P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row>
    <row r="296" spans="11:39" s="27" customFormat="1">
      <c r="K296" s="10"/>
      <c r="P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row>
    <row r="297" spans="11:39" s="27" customFormat="1">
      <c r="K297" s="10"/>
      <c r="P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row>
    <row r="298" spans="11:39" s="27" customFormat="1">
      <c r="K298" s="10"/>
      <c r="P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row>
    <row r="299" spans="11:39" s="27" customFormat="1">
      <c r="K299" s="10"/>
      <c r="P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row>
    <row r="300" spans="11:39" s="27" customFormat="1">
      <c r="K300" s="10"/>
      <c r="P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row>
    <row r="301" spans="11:39" s="27" customFormat="1">
      <c r="K301" s="10"/>
      <c r="P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row>
    <row r="302" spans="11:39" s="27" customFormat="1">
      <c r="K302" s="10"/>
      <c r="P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row>
    <row r="303" spans="11:39" s="27" customFormat="1">
      <c r="K303" s="10"/>
      <c r="P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row>
    <row r="304" spans="11:39" s="27" customFormat="1">
      <c r="K304" s="10"/>
      <c r="P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row>
    <row r="305" spans="11:39" s="27" customFormat="1">
      <c r="K305" s="10"/>
      <c r="P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row>
    <row r="306" spans="11:39" s="27" customFormat="1">
      <c r="K306" s="10"/>
      <c r="P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row>
    <row r="307" spans="11:39" s="27" customFormat="1">
      <c r="K307" s="10"/>
      <c r="P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row>
    <row r="308" spans="11:39" s="27" customFormat="1">
      <c r="K308" s="10"/>
      <c r="P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row>
    <row r="309" spans="11:39" s="27" customFormat="1">
      <c r="K309" s="10"/>
      <c r="P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row>
    <row r="310" spans="11:39" s="27" customFormat="1">
      <c r="K310" s="10"/>
      <c r="P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row>
    <row r="311" spans="11:39" s="27" customFormat="1">
      <c r="K311" s="10"/>
      <c r="P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row>
    <row r="312" spans="11:39" s="27" customFormat="1">
      <c r="K312" s="10"/>
      <c r="P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row>
    <row r="313" spans="11:39" s="27" customFormat="1">
      <c r="K313" s="10"/>
      <c r="P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row>
    <row r="314" spans="11:39" s="27" customFormat="1">
      <c r="K314" s="10"/>
      <c r="P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row>
    <row r="315" spans="11:39" s="27" customFormat="1">
      <c r="K315" s="10"/>
      <c r="P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row>
    <row r="316" spans="11:39" s="27" customFormat="1">
      <c r="K316" s="10"/>
      <c r="P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row>
    <row r="317" spans="11:39" s="27" customFormat="1">
      <c r="K317" s="10"/>
      <c r="P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row>
    <row r="318" spans="11:39" s="27" customFormat="1">
      <c r="K318" s="10"/>
      <c r="P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row>
    <row r="319" spans="11:39" s="27" customFormat="1">
      <c r="K319" s="10"/>
      <c r="P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row>
    <row r="320" spans="11:39" s="27" customFormat="1">
      <c r="K320" s="10"/>
      <c r="P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row>
    <row r="321" spans="11:39" s="27" customFormat="1">
      <c r="K321" s="10"/>
      <c r="P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row>
    <row r="322" spans="11:39" s="27" customFormat="1">
      <c r="K322" s="10"/>
      <c r="P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row>
    <row r="323" spans="11:39" s="27" customFormat="1">
      <c r="K323" s="10"/>
      <c r="P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row>
    <row r="324" spans="11:39" s="27" customFormat="1">
      <c r="K324" s="10"/>
      <c r="P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row>
    <row r="325" spans="11:39" s="27" customFormat="1">
      <c r="K325" s="10"/>
      <c r="P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row>
    <row r="326" spans="11:39" s="27" customFormat="1">
      <c r="K326" s="10"/>
      <c r="P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row>
    <row r="327" spans="11:39" s="27" customFormat="1">
      <c r="K327" s="10"/>
      <c r="P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row>
    <row r="328" spans="11:39" s="27" customFormat="1">
      <c r="K328" s="10"/>
      <c r="P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row>
    <row r="329" spans="11:39" s="27" customFormat="1">
      <c r="K329" s="10"/>
      <c r="P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row>
    <row r="330" spans="11:39" s="27" customFormat="1">
      <c r="K330" s="10"/>
      <c r="P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row>
    <row r="331" spans="11:39" s="27" customFormat="1">
      <c r="K331" s="10"/>
      <c r="P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row>
    <row r="332" spans="11:39" s="27" customFormat="1">
      <c r="K332" s="10"/>
      <c r="P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row>
    <row r="333" spans="11:39" s="27" customFormat="1">
      <c r="K333" s="10"/>
      <c r="P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row>
    <row r="334" spans="11:39" s="27" customFormat="1">
      <c r="K334" s="10"/>
      <c r="P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row>
    <row r="335" spans="11:39" s="27" customFormat="1">
      <c r="K335" s="10"/>
      <c r="P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row>
    <row r="336" spans="11:39" s="27" customFormat="1">
      <c r="K336" s="10"/>
      <c r="P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row>
    <row r="337" spans="11:39" s="27" customFormat="1">
      <c r="K337" s="10"/>
      <c r="P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row>
    <row r="338" spans="11:39" s="27" customFormat="1">
      <c r="K338" s="10"/>
      <c r="P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row>
    <row r="339" spans="11:39" s="27" customFormat="1">
      <c r="K339" s="10"/>
      <c r="P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row>
    <row r="340" spans="11:39" s="27" customFormat="1">
      <c r="K340" s="10"/>
      <c r="P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row>
    <row r="341" spans="11:39" s="27" customFormat="1">
      <c r="K341" s="10"/>
      <c r="P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row>
    <row r="342" spans="11:39" s="27" customFormat="1">
      <c r="K342" s="10"/>
      <c r="P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row>
    <row r="343" spans="11:39" s="27" customFormat="1">
      <c r="K343" s="10"/>
      <c r="P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row>
    <row r="344" spans="11:39" s="27" customFormat="1">
      <c r="K344" s="10"/>
      <c r="P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row>
    <row r="345" spans="11:39" s="27" customFormat="1">
      <c r="K345" s="10"/>
      <c r="P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row>
    <row r="346" spans="11:39" s="27" customFormat="1">
      <c r="K346" s="10"/>
      <c r="P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row>
    <row r="347" spans="11:39" s="27" customFormat="1">
      <c r="K347" s="10"/>
      <c r="P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row>
    <row r="348" spans="11:39" s="27" customFormat="1">
      <c r="K348" s="10"/>
      <c r="P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row>
    <row r="349" spans="11:39" s="27" customFormat="1">
      <c r="K349" s="10"/>
      <c r="P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row>
    <row r="350" spans="11:39" s="27" customFormat="1">
      <c r="K350" s="10"/>
      <c r="P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row>
    <row r="351" spans="11:39" s="27" customFormat="1">
      <c r="K351" s="10"/>
      <c r="P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row>
    <row r="352" spans="11:39" s="27" customFormat="1">
      <c r="K352" s="10"/>
      <c r="P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row>
    <row r="353" spans="11:39" s="27" customFormat="1">
      <c r="K353" s="10"/>
      <c r="P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row>
    <row r="354" spans="11:39" s="27" customFormat="1">
      <c r="K354" s="10"/>
      <c r="P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row>
    <row r="355" spans="11:39" s="27" customFormat="1">
      <c r="K355" s="10"/>
      <c r="P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row>
    <row r="356" spans="11:39" s="27" customFormat="1">
      <c r="K356" s="10"/>
      <c r="P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row>
    <row r="357" spans="11:39" s="27" customFormat="1">
      <c r="K357" s="10"/>
      <c r="P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row>
    <row r="358" spans="11:39" s="27" customFormat="1">
      <c r="K358" s="10"/>
      <c r="P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row>
    <row r="359" spans="11:39" s="27" customFormat="1">
      <c r="K359" s="10"/>
      <c r="P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row>
    <row r="360" spans="11:39" s="27" customFormat="1">
      <c r="K360" s="10"/>
      <c r="P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row>
    <row r="361" spans="11:39" s="27" customFormat="1">
      <c r="K361" s="10"/>
      <c r="P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row>
    <row r="362" spans="11:39" s="27" customFormat="1">
      <c r="K362" s="10"/>
      <c r="P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row>
    <row r="363" spans="11:39" s="27" customFormat="1">
      <c r="K363" s="10"/>
      <c r="P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row>
    <row r="364" spans="11:39" s="27" customFormat="1">
      <c r="K364" s="10"/>
      <c r="P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row>
    <row r="365" spans="11:39" s="27" customFormat="1">
      <c r="K365" s="10"/>
      <c r="P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row>
    <row r="366" spans="11:39" s="27" customFormat="1">
      <c r="K366" s="10"/>
      <c r="P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row>
    <row r="367" spans="11:39" s="27" customFormat="1">
      <c r="K367" s="10"/>
      <c r="P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row>
    <row r="368" spans="11:39" s="27" customFormat="1">
      <c r="K368" s="10"/>
      <c r="P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row>
    <row r="369" spans="11:39" s="27" customFormat="1">
      <c r="K369" s="10"/>
      <c r="P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row>
    <row r="370" spans="11:39" s="27" customFormat="1">
      <c r="K370" s="10"/>
      <c r="P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row>
    <row r="371" spans="11:39" s="27" customFormat="1">
      <c r="K371" s="10"/>
      <c r="P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row>
    <row r="372" spans="11:39" s="27" customFormat="1">
      <c r="K372" s="10"/>
      <c r="P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row>
    <row r="373" spans="11:39" s="27" customFormat="1">
      <c r="K373" s="10"/>
      <c r="P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row>
    <row r="374" spans="11:39" s="27" customFormat="1">
      <c r="K374" s="10"/>
      <c r="P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row>
    <row r="375" spans="11:39" s="27" customFormat="1">
      <c r="K375" s="10"/>
      <c r="P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row>
    <row r="376" spans="11:39" s="27" customFormat="1">
      <c r="K376" s="10"/>
      <c r="P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row>
    <row r="377" spans="11:39" s="27" customFormat="1">
      <c r="K377" s="10"/>
      <c r="P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row>
    <row r="378" spans="11:39" s="27" customFormat="1">
      <c r="K378" s="10"/>
      <c r="P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row>
    <row r="379" spans="11:39" s="27" customFormat="1">
      <c r="K379" s="10"/>
      <c r="P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row>
    <row r="380" spans="11:39" s="27" customFormat="1">
      <c r="K380" s="10"/>
      <c r="P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row>
    <row r="381" spans="11:39" s="27" customFormat="1">
      <c r="K381" s="10"/>
      <c r="P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row>
    <row r="382" spans="11:39" s="27" customFormat="1">
      <c r="K382" s="10"/>
      <c r="P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row>
    <row r="383" spans="11:39" s="27" customFormat="1">
      <c r="K383" s="10"/>
      <c r="P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row>
    <row r="384" spans="11:39" s="27" customFormat="1">
      <c r="K384" s="10"/>
      <c r="P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row>
    <row r="385" spans="11:39" s="27" customFormat="1">
      <c r="K385" s="10"/>
      <c r="P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row>
    <row r="386" spans="11:39" s="27" customFormat="1">
      <c r="K386" s="10"/>
      <c r="P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row>
    <row r="387" spans="11:39" s="27" customFormat="1">
      <c r="K387" s="10"/>
      <c r="P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row>
    <row r="388" spans="11:39" s="27" customFormat="1">
      <c r="K388" s="10"/>
      <c r="P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row>
    <row r="389" spans="11:39" s="27" customFormat="1">
      <c r="K389" s="10"/>
      <c r="P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row>
    <row r="390" spans="11:39" s="27" customFormat="1">
      <c r="K390" s="10"/>
      <c r="P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row>
    <row r="391" spans="11:39" s="27" customFormat="1">
      <c r="K391" s="10"/>
      <c r="P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row>
    <row r="392" spans="11:39" s="27" customFormat="1">
      <c r="K392" s="10"/>
      <c r="P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row>
    <row r="393" spans="11:39" s="27" customFormat="1">
      <c r="K393" s="10"/>
      <c r="P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row>
    <row r="394" spans="11:39" s="27" customFormat="1">
      <c r="K394" s="10"/>
      <c r="P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row>
    <row r="395" spans="11:39" s="27" customFormat="1">
      <c r="K395" s="10"/>
      <c r="P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row>
    <row r="396" spans="11:39" s="27" customFormat="1">
      <c r="K396" s="10"/>
      <c r="P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row>
    <row r="397" spans="11:39" s="27" customFormat="1">
      <c r="K397" s="10"/>
      <c r="P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row>
    <row r="398" spans="11:39" s="27" customFormat="1">
      <c r="K398" s="10"/>
      <c r="P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row>
    <row r="399" spans="11:39" s="27" customFormat="1">
      <c r="K399" s="10"/>
      <c r="P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row>
    <row r="400" spans="11:39" s="27" customFormat="1">
      <c r="K400" s="10"/>
      <c r="P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row>
    <row r="401" spans="11:39" s="27" customFormat="1">
      <c r="K401" s="10"/>
      <c r="P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row>
    <row r="402" spans="11:39" s="27" customFormat="1">
      <c r="K402" s="10"/>
      <c r="P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row>
    <row r="403" spans="11:39" s="27" customFormat="1">
      <c r="K403" s="10"/>
      <c r="P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row>
    <row r="404" spans="11:39" s="27" customFormat="1">
      <c r="K404" s="10"/>
      <c r="P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row>
    <row r="405" spans="11:39" s="27" customFormat="1">
      <c r="K405" s="10"/>
      <c r="P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row>
    <row r="406" spans="11:39" s="27" customFormat="1">
      <c r="K406" s="10"/>
      <c r="P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row>
    <row r="407" spans="11:39" s="27" customFormat="1">
      <c r="K407" s="10"/>
      <c r="P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row>
    <row r="408" spans="11:39" s="27" customFormat="1">
      <c r="K408" s="10"/>
      <c r="P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row>
    <row r="409" spans="11:39" s="27" customFormat="1">
      <c r="K409" s="10"/>
      <c r="P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row>
    <row r="410" spans="11:39" s="27" customFormat="1">
      <c r="K410" s="10"/>
      <c r="P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row>
    <row r="411" spans="11:39" s="27" customFormat="1">
      <c r="K411" s="10"/>
      <c r="P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row>
    <row r="412" spans="11:39" s="27" customFormat="1">
      <c r="K412" s="10"/>
      <c r="P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row>
    <row r="413" spans="11:39" s="27" customFormat="1">
      <c r="K413" s="10"/>
      <c r="P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row>
    <row r="414" spans="11:39" s="27" customFormat="1">
      <c r="K414" s="10"/>
      <c r="P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row>
    <row r="415" spans="11:39" s="27" customFormat="1">
      <c r="K415" s="10"/>
      <c r="P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row>
    <row r="416" spans="11:39" s="27" customFormat="1">
      <c r="K416" s="10"/>
      <c r="P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row>
    <row r="417" spans="11:39" s="27" customFormat="1">
      <c r="K417" s="10"/>
      <c r="P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row>
    <row r="418" spans="11:39" s="27" customFormat="1">
      <c r="K418" s="10"/>
      <c r="P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row>
    <row r="419" spans="11:39" s="27" customFormat="1">
      <c r="K419" s="10"/>
      <c r="P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row>
    <row r="420" spans="11:39" s="27" customFormat="1">
      <c r="K420" s="10"/>
      <c r="P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row>
    <row r="421" spans="11:39" s="27" customFormat="1">
      <c r="K421" s="10"/>
      <c r="P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row>
    <row r="422" spans="11:39" s="27" customFormat="1">
      <c r="K422" s="10"/>
      <c r="P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row>
    <row r="423" spans="11:39" s="27" customFormat="1">
      <c r="K423" s="10"/>
      <c r="P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row>
    <row r="424" spans="11:39" s="27" customFormat="1">
      <c r="K424" s="10"/>
      <c r="P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row>
    <row r="425" spans="11:39" s="27" customFormat="1">
      <c r="K425" s="10"/>
      <c r="P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row>
    <row r="426" spans="11:39" s="27" customFormat="1">
      <c r="K426" s="10"/>
      <c r="P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row>
    <row r="427" spans="11:39" s="27" customFormat="1">
      <c r="K427" s="10"/>
      <c r="P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row>
    <row r="428" spans="11:39" s="27" customFormat="1">
      <c r="K428" s="10"/>
      <c r="P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row>
    <row r="429" spans="11:39" s="27" customFormat="1">
      <c r="K429" s="10"/>
      <c r="P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row>
    <row r="430" spans="11:39" s="27" customFormat="1">
      <c r="K430" s="10"/>
      <c r="P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row>
    <row r="431" spans="11:39" s="27" customFormat="1">
      <c r="K431" s="10"/>
      <c r="P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row>
    <row r="432" spans="11:39" s="27" customFormat="1">
      <c r="K432" s="10"/>
      <c r="P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row>
    <row r="433" spans="11:39" s="27" customFormat="1">
      <c r="K433" s="10"/>
      <c r="P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row>
    <row r="434" spans="11:39" s="27" customFormat="1">
      <c r="K434" s="10"/>
      <c r="P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row>
    <row r="435" spans="11:39" s="27" customFormat="1">
      <c r="K435" s="10"/>
      <c r="P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row>
    <row r="436" spans="11:39" s="27" customFormat="1">
      <c r="K436" s="10"/>
      <c r="P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row>
    <row r="437" spans="11:39" s="27" customFormat="1">
      <c r="K437" s="10"/>
      <c r="P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row>
    <row r="438" spans="11:39" s="27" customFormat="1">
      <c r="K438" s="10"/>
      <c r="P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row>
    <row r="439" spans="11:39" s="27" customFormat="1">
      <c r="K439" s="10"/>
      <c r="P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row>
    <row r="440" spans="11:39" s="27" customFormat="1">
      <c r="K440" s="10"/>
      <c r="P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row>
    <row r="441" spans="11:39" s="27" customFormat="1">
      <c r="K441" s="10"/>
      <c r="P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row>
    <row r="442" spans="11:39" s="27" customFormat="1">
      <c r="K442" s="10"/>
      <c r="P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row>
    <row r="443" spans="11:39" s="27" customFormat="1">
      <c r="K443" s="10"/>
      <c r="P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row>
    <row r="444" spans="11:39" s="27" customFormat="1">
      <c r="K444" s="10"/>
      <c r="P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row>
    <row r="445" spans="11:39" s="27" customFormat="1">
      <c r="K445" s="10"/>
      <c r="P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row>
    <row r="446" spans="11:39" s="27" customFormat="1">
      <c r="K446" s="10"/>
      <c r="P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row>
    <row r="447" spans="11:39" s="27" customFormat="1">
      <c r="K447" s="10"/>
      <c r="P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row>
    <row r="448" spans="11:39" s="27" customFormat="1">
      <c r="K448" s="10"/>
      <c r="P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row>
    <row r="449" spans="11:39" s="27" customFormat="1">
      <c r="K449" s="10"/>
      <c r="P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row>
    <row r="450" spans="11:39" s="27" customFormat="1">
      <c r="K450" s="10"/>
      <c r="P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row>
    <row r="451" spans="11:39" s="27" customFormat="1">
      <c r="K451" s="10"/>
      <c r="P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row>
    <row r="452" spans="11:39" s="27" customFormat="1">
      <c r="K452" s="10"/>
      <c r="P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row>
    <row r="453" spans="11:39" s="27" customFormat="1">
      <c r="K453" s="10"/>
      <c r="P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row>
    <row r="454" spans="11:39" s="27" customFormat="1">
      <c r="K454" s="10"/>
      <c r="P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row>
    <row r="455" spans="11:39" s="27" customFormat="1">
      <c r="K455" s="10"/>
      <c r="P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row>
    <row r="456" spans="11:39" s="27" customFormat="1">
      <c r="K456" s="10"/>
      <c r="P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row>
    <row r="457" spans="11:39" s="27" customFormat="1">
      <c r="K457" s="10"/>
      <c r="P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row>
    <row r="458" spans="11:39" s="27" customFormat="1">
      <c r="K458" s="10"/>
      <c r="P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row>
    <row r="459" spans="11:39" s="27" customFormat="1">
      <c r="K459" s="10"/>
      <c r="P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row>
    <row r="460" spans="11:39" s="27" customFormat="1">
      <c r="K460" s="10"/>
      <c r="P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row>
    <row r="461" spans="11:39" s="27" customFormat="1">
      <c r="K461" s="10"/>
      <c r="P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row>
    <row r="462" spans="11:39" s="27" customFormat="1">
      <c r="K462" s="10"/>
      <c r="P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row>
    <row r="463" spans="11:39" s="27" customFormat="1">
      <c r="K463" s="10"/>
      <c r="P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row>
    <row r="464" spans="11:39" s="27" customFormat="1">
      <c r="K464" s="10"/>
      <c r="P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row>
    <row r="465" spans="11:39" s="27" customFormat="1">
      <c r="K465" s="10"/>
      <c r="P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row>
    <row r="466" spans="11:39" s="27" customFormat="1">
      <c r="K466" s="10"/>
      <c r="P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row>
    <row r="467" spans="11:39" s="27" customFormat="1">
      <c r="K467" s="10"/>
      <c r="P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row>
    <row r="468" spans="11:39" s="27" customFormat="1">
      <c r="K468" s="10"/>
      <c r="P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row>
    <row r="469" spans="11:39" s="27" customFormat="1">
      <c r="K469" s="10"/>
      <c r="P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row>
    <row r="470" spans="11:39" s="27" customFormat="1">
      <c r="K470" s="10"/>
      <c r="P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row>
    <row r="471" spans="11:39" s="27" customFormat="1">
      <c r="K471" s="10"/>
      <c r="P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row>
    <row r="472" spans="11:39" s="27" customFormat="1">
      <c r="K472" s="10"/>
      <c r="P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row>
    <row r="473" spans="11:39" s="27" customFormat="1">
      <c r="K473" s="10"/>
      <c r="P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row>
    <row r="474" spans="11:39" s="27" customFormat="1">
      <c r="K474" s="10"/>
      <c r="P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row>
    <row r="475" spans="11:39" s="27" customFormat="1">
      <c r="K475" s="10"/>
      <c r="P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row>
    <row r="476" spans="11:39" s="27" customFormat="1">
      <c r="K476" s="10"/>
      <c r="P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row>
    <row r="477" spans="11:39" s="27" customFormat="1">
      <c r="K477" s="10"/>
      <c r="P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row>
    <row r="478" spans="11:39" s="27" customFormat="1">
      <c r="K478" s="10"/>
      <c r="P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row>
    <row r="479" spans="11:39" s="27" customFormat="1">
      <c r="K479" s="10"/>
      <c r="P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row>
    <row r="480" spans="11:39" s="27" customFormat="1">
      <c r="K480" s="10"/>
      <c r="P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row>
    <row r="481" spans="11:39" s="27" customFormat="1">
      <c r="K481" s="10"/>
      <c r="P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row>
    <row r="482" spans="11:39" s="27" customFormat="1">
      <c r="K482" s="10"/>
      <c r="P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row>
    <row r="483" spans="11:39" s="27" customFormat="1">
      <c r="K483" s="10"/>
      <c r="P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row>
    <row r="484" spans="11:39" s="27" customFormat="1">
      <c r="K484" s="10"/>
      <c r="P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row>
    <row r="485" spans="11:39" s="27" customFormat="1">
      <c r="K485" s="10"/>
      <c r="P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row>
    <row r="486" spans="11:39" s="27" customFormat="1">
      <c r="K486" s="10"/>
      <c r="P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row>
    <row r="487" spans="11:39" s="27" customFormat="1">
      <c r="K487" s="10"/>
      <c r="P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row>
    <row r="488" spans="11:39" s="27" customFormat="1">
      <c r="K488" s="10"/>
      <c r="P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row>
    <row r="489" spans="11:39" s="27" customFormat="1">
      <c r="K489" s="10"/>
      <c r="P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row>
    <row r="490" spans="11:39" s="27" customFormat="1">
      <c r="K490" s="10"/>
      <c r="P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row>
    <row r="491" spans="11:39" s="27" customFormat="1">
      <c r="K491" s="10"/>
      <c r="P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row>
    <row r="492" spans="11:39" s="27" customFormat="1">
      <c r="K492" s="10"/>
      <c r="P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row>
    <row r="493" spans="11:39" s="27" customFormat="1">
      <c r="K493" s="10"/>
      <c r="P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row>
    <row r="494" spans="11:39" s="27" customFormat="1">
      <c r="K494" s="10"/>
      <c r="P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row>
    <row r="495" spans="11:39" s="27" customFormat="1">
      <c r="K495" s="10"/>
      <c r="P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row>
    <row r="496" spans="11:39" s="27" customFormat="1">
      <c r="K496" s="10"/>
      <c r="P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row>
    <row r="497" spans="11:39" s="27" customFormat="1">
      <c r="K497" s="10"/>
      <c r="P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row>
    <row r="498" spans="11:39" s="27" customFormat="1">
      <c r="K498" s="10"/>
      <c r="P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row>
    <row r="499" spans="11:39" s="27" customFormat="1">
      <c r="K499" s="10"/>
      <c r="P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row>
    <row r="500" spans="11:39" s="27" customFormat="1">
      <c r="K500" s="10"/>
      <c r="P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row>
    <row r="501" spans="11:39" s="27" customFormat="1">
      <c r="K501" s="10"/>
      <c r="P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row>
    <row r="502" spans="11:39" s="27" customFormat="1">
      <c r="K502" s="10"/>
      <c r="P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row>
    <row r="503" spans="11:39" s="27" customFormat="1">
      <c r="K503" s="10"/>
      <c r="P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row>
    <row r="504" spans="11:39" s="27" customFormat="1">
      <c r="K504" s="10"/>
      <c r="P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row>
  </sheetData>
  <mergeCells count="12">
    <mergeCell ref="B34:J34"/>
    <mergeCell ref="Q25:Q26"/>
    <mergeCell ref="Q3:Q4"/>
    <mergeCell ref="B7:J7"/>
    <mergeCell ref="B37:J37"/>
    <mergeCell ref="B30:J30"/>
    <mergeCell ref="C3:F3"/>
    <mergeCell ref="G3:J3"/>
    <mergeCell ref="C25:F25"/>
    <mergeCell ref="G25:J25"/>
    <mergeCell ref="B11:J11"/>
    <mergeCell ref="B18:J1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67"/>
  <sheetViews>
    <sheetView topLeftCell="A10" zoomScale="130" zoomScaleNormal="130" workbookViewId="0">
      <selection activeCell="B32" sqref="B32"/>
    </sheetView>
  </sheetViews>
  <sheetFormatPr defaultColWidth="9.140625" defaultRowHeight="12.75"/>
  <cols>
    <col min="1" max="1" width="4" style="27" customWidth="1"/>
    <col min="2" max="2" width="48.140625" style="1" customWidth="1"/>
    <col min="3" max="3" width="6.85546875" style="1" hidden="1" customWidth="1"/>
    <col min="4" max="4" width="7.140625" style="1" hidden="1" customWidth="1"/>
    <col min="5" max="6" width="6.85546875" style="1" hidden="1" customWidth="1"/>
    <col min="7" max="7" width="7" style="1" customWidth="1"/>
    <col min="8" max="8" width="6.85546875" style="1" customWidth="1"/>
    <col min="9" max="9" width="7.140625" style="1" customWidth="1"/>
    <col min="10" max="10" width="6.7109375" style="1" customWidth="1"/>
    <col min="11" max="11" width="5" style="10" customWidth="1"/>
    <col min="12" max="14" width="7.5703125" style="1" customWidth="1"/>
    <col min="15" max="15" width="7.7109375" style="1" customWidth="1"/>
    <col min="16" max="16" width="5.5703125" style="10" customWidth="1"/>
    <col min="17" max="17" width="42.28515625" style="1" customWidth="1"/>
    <col min="18" max="37" width="9.140625" style="27"/>
    <col min="38" max="16384" width="9.140625" style="1"/>
  </cols>
  <sheetData>
    <row r="1" spans="1:17" s="27" customFormat="1" ht="15" customHeight="1">
      <c r="B1" s="333" t="s">
        <v>90</v>
      </c>
      <c r="C1" s="333"/>
      <c r="D1" s="333"/>
      <c r="E1" s="333"/>
      <c r="F1" s="333"/>
      <c r="G1" s="333"/>
      <c r="H1" s="333"/>
      <c r="I1" s="333"/>
      <c r="J1" s="333"/>
      <c r="K1" s="10"/>
      <c r="P1" s="10"/>
    </row>
    <row r="2" spans="1:17" s="27" customFormat="1" ht="15">
      <c r="B2" s="51"/>
      <c r="K2" s="10"/>
      <c r="P2" s="10"/>
    </row>
    <row r="3" spans="1:17" ht="15">
      <c r="B3" s="43" t="s">
        <v>42</v>
      </c>
      <c r="C3" s="314">
        <v>2016</v>
      </c>
      <c r="D3" s="314"/>
      <c r="E3" s="314"/>
      <c r="F3" s="314"/>
      <c r="G3" s="314">
        <v>2017</v>
      </c>
      <c r="H3" s="314"/>
      <c r="I3" s="314"/>
      <c r="J3" s="314"/>
      <c r="K3" s="11"/>
      <c r="L3" s="37">
        <v>2014</v>
      </c>
      <c r="M3" s="37">
        <v>2015</v>
      </c>
      <c r="N3" s="37">
        <v>2016</v>
      </c>
      <c r="O3" s="37">
        <v>2017</v>
      </c>
      <c r="P3" s="20"/>
      <c r="Q3" s="311" t="s">
        <v>2</v>
      </c>
    </row>
    <row r="4" spans="1:17" ht="15">
      <c r="B4" s="43"/>
      <c r="C4" s="38" t="s">
        <v>0</v>
      </c>
      <c r="D4" s="38" t="s">
        <v>4</v>
      </c>
      <c r="E4" s="38" t="s">
        <v>5</v>
      </c>
      <c r="F4" s="38" t="s">
        <v>6</v>
      </c>
      <c r="G4" s="38" t="s">
        <v>0</v>
      </c>
      <c r="H4" s="38" t="s">
        <v>4</v>
      </c>
      <c r="I4" s="38" t="s">
        <v>5</v>
      </c>
      <c r="J4" s="38" t="s">
        <v>6</v>
      </c>
      <c r="K4" s="12"/>
      <c r="L4" s="38"/>
      <c r="M4" s="37"/>
      <c r="N4" s="37"/>
      <c r="O4" s="37"/>
      <c r="P4" s="20"/>
      <c r="Q4" s="312"/>
    </row>
    <row r="5" spans="1:17" ht="15">
      <c r="B5" s="3" t="s">
        <v>1</v>
      </c>
      <c r="C5" s="4">
        <v>596</v>
      </c>
      <c r="D5" s="3">
        <v>619</v>
      </c>
      <c r="E5" s="3">
        <v>611</v>
      </c>
      <c r="F5" s="5">
        <v>610</v>
      </c>
      <c r="G5" s="39">
        <v>650</v>
      </c>
      <c r="H5" s="5">
        <v>651</v>
      </c>
      <c r="I5" s="5">
        <v>622</v>
      </c>
      <c r="J5" s="308">
        <v>609</v>
      </c>
      <c r="K5" s="14"/>
      <c r="L5" s="4">
        <v>696</v>
      </c>
      <c r="M5" s="4">
        <v>697</v>
      </c>
      <c r="N5" s="3">
        <v>685</v>
      </c>
      <c r="O5" s="3">
        <v>702</v>
      </c>
      <c r="P5" s="21"/>
      <c r="Q5" s="3" t="s">
        <v>107</v>
      </c>
    </row>
    <row r="6" spans="1:17" ht="15">
      <c r="A6" s="10"/>
      <c r="B6" s="13"/>
      <c r="C6" s="16"/>
      <c r="D6" s="16"/>
      <c r="E6" s="16"/>
      <c r="F6" s="21"/>
      <c r="G6" s="14"/>
      <c r="H6" s="14"/>
      <c r="I6" s="14"/>
      <c r="J6" s="14"/>
      <c r="K6" s="14"/>
      <c r="L6" s="16"/>
      <c r="M6" s="16"/>
      <c r="N6" s="10"/>
      <c r="O6" s="10"/>
      <c r="P6" s="21"/>
      <c r="Q6" s="13"/>
    </row>
    <row r="7" spans="1:17" ht="15">
      <c r="B7" s="313" t="s">
        <v>78</v>
      </c>
      <c r="C7" s="313"/>
      <c r="D7" s="313"/>
      <c r="E7" s="313"/>
      <c r="F7" s="313"/>
      <c r="G7" s="313"/>
      <c r="H7" s="313"/>
      <c r="I7" s="313"/>
      <c r="J7" s="313"/>
      <c r="K7" s="15"/>
      <c r="L7" s="40"/>
      <c r="M7" s="40"/>
      <c r="N7" s="40"/>
      <c r="O7" s="289"/>
      <c r="P7" s="15"/>
      <c r="Q7" s="40"/>
    </row>
    <row r="8" spans="1:17" ht="14.25">
      <c r="B8" s="5" t="s">
        <v>79</v>
      </c>
      <c r="C8" s="3">
        <v>1548</v>
      </c>
      <c r="D8" s="3">
        <v>1465</v>
      </c>
      <c r="E8" s="3">
        <v>1421</v>
      </c>
      <c r="F8" s="3">
        <v>1359</v>
      </c>
      <c r="G8" s="39">
        <v>1463</v>
      </c>
      <c r="H8" s="5">
        <v>1491</v>
      </c>
      <c r="I8" s="5">
        <v>1529</v>
      </c>
      <c r="J8" s="5">
        <v>1475</v>
      </c>
      <c r="K8" s="21"/>
      <c r="L8" s="3">
        <v>1929</v>
      </c>
      <c r="M8" s="3">
        <v>1654</v>
      </c>
      <c r="N8" s="64">
        <v>1359</v>
      </c>
      <c r="O8" s="3">
        <v>1475</v>
      </c>
      <c r="P8" s="301"/>
      <c r="Q8" s="3" t="s">
        <v>113</v>
      </c>
    </row>
    <row r="9" spans="1:17" ht="14.25">
      <c r="B9" s="5" t="s">
        <v>80</v>
      </c>
      <c r="C9" s="3">
        <v>1240</v>
      </c>
      <c r="D9" s="3">
        <v>1274</v>
      </c>
      <c r="E9" s="3">
        <v>1141</v>
      </c>
      <c r="F9" s="3">
        <v>984</v>
      </c>
      <c r="G9" s="39">
        <v>1394</v>
      </c>
      <c r="H9" s="5">
        <v>1173</v>
      </c>
      <c r="I9" s="5">
        <v>1275</v>
      </c>
      <c r="J9" s="5">
        <v>991</v>
      </c>
      <c r="K9" s="21"/>
      <c r="L9" s="3">
        <v>1104</v>
      </c>
      <c r="M9" s="3">
        <v>1542</v>
      </c>
      <c r="N9" s="64">
        <v>1283</v>
      </c>
      <c r="O9" s="3">
        <v>1115</v>
      </c>
      <c r="P9" s="301"/>
      <c r="Q9" s="3"/>
    </row>
    <row r="10" spans="1:17" s="27" customFormat="1">
      <c r="K10" s="10"/>
      <c r="P10" s="10"/>
    </row>
    <row r="11" spans="1:17" s="27" customFormat="1" ht="15">
      <c r="B11" s="313" t="s">
        <v>161</v>
      </c>
      <c r="C11" s="313"/>
      <c r="D11" s="313"/>
      <c r="E11" s="313"/>
      <c r="F11" s="313"/>
      <c r="G11" s="313"/>
      <c r="H11" s="313"/>
      <c r="I11" s="313"/>
      <c r="J11" s="313"/>
      <c r="K11" s="15"/>
      <c r="L11" s="40"/>
      <c r="M11" s="40"/>
      <c r="N11" s="40"/>
      <c r="O11" s="40"/>
      <c r="P11" s="10"/>
      <c r="Q11" s="40"/>
    </row>
    <row r="12" spans="1:17" s="27" customFormat="1" ht="14.25">
      <c r="B12" s="5" t="s">
        <v>156</v>
      </c>
      <c r="C12" s="3"/>
      <c r="D12" s="3"/>
      <c r="E12" s="3"/>
      <c r="F12" s="3"/>
      <c r="G12" s="175">
        <v>0.08</v>
      </c>
      <c r="H12" s="176">
        <v>6.8642745709828396E-2</v>
      </c>
      <c r="I12" s="173">
        <v>0.06</v>
      </c>
      <c r="J12" s="173">
        <v>7.0000000000000007E-2</v>
      </c>
      <c r="K12" s="21"/>
      <c r="L12" s="127">
        <v>0.1</v>
      </c>
      <c r="M12" s="127">
        <v>0.08</v>
      </c>
      <c r="N12" s="127">
        <v>0.08</v>
      </c>
      <c r="O12" s="127">
        <v>8.1395348837209308E-2</v>
      </c>
      <c r="P12" s="10"/>
      <c r="Q12" s="83" t="s">
        <v>163</v>
      </c>
    </row>
    <row r="13" spans="1:17" s="27" customFormat="1" ht="14.25">
      <c r="B13" s="5" t="s">
        <v>157</v>
      </c>
      <c r="C13" s="3"/>
      <c r="D13" s="3"/>
      <c r="E13" s="3"/>
      <c r="F13" s="3"/>
      <c r="G13" s="175">
        <v>0.17</v>
      </c>
      <c r="H13" s="176">
        <v>0.17004680187207488</v>
      </c>
      <c r="I13" s="173">
        <v>0.17</v>
      </c>
      <c r="J13" s="173">
        <v>0.18</v>
      </c>
      <c r="K13" s="21"/>
      <c r="L13" s="127">
        <v>0.06</v>
      </c>
      <c r="M13" s="127">
        <v>0.09</v>
      </c>
      <c r="N13" s="127">
        <v>0.15</v>
      </c>
      <c r="O13" s="127">
        <v>0.18313953488372092</v>
      </c>
      <c r="P13" s="10"/>
      <c r="Q13" s="3"/>
    </row>
    <row r="14" spans="1:17" s="27" customFormat="1" ht="14.25">
      <c r="B14" s="5" t="s">
        <v>158</v>
      </c>
      <c r="C14" s="3"/>
      <c r="D14" s="3"/>
      <c r="E14" s="3"/>
      <c r="F14" s="3"/>
      <c r="G14" s="175">
        <v>0.11</v>
      </c>
      <c r="H14" s="176">
        <v>0.11856474258970359</v>
      </c>
      <c r="I14" s="173">
        <v>0.12</v>
      </c>
      <c r="J14" s="173">
        <v>0.13</v>
      </c>
      <c r="K14" s="21"/>
      <c r="L14" s="127">
        <v>0.06</v>
      </c>
      <c r="M14" s="127">
        <v>0.06</v>
      </c>
      <c r="N14" s="127">
        <v>0.1</v>
      </c>
      <c r="O14" s="127">
        <v>0.13662790697674418</v>
      </c>
      <c r="P14" s="10"/>
      <c r="Q14" s="3"/>
    </row>
    <row r="15" spans="1:17" s="27" customFormat="1" ht="14.25">
      <c r="B15" s="5" t="s">
        <v>159</v>
      </c>
      <c r="C15" s="3"/>
      <c r="D15" s="3"/>
      <c r="E15" s="3"/>
      <c r="F15" s="3"/>
      <c r="G15" s="175">
        <v>7.0000000000000007E-2</v>
      </c>
      <c r="H15" s="176">
        <v>6.2402496099843996E-2</v>
      </c>
      <c r="I15" s="173">
        <v>7.0000000000000007E-2</v>
      </c>
      <c r="J15" s="173">
        <v>0.08</v>
      </c>
      <c r="K15" s="21"/>
      <c r="L15" s="127">
        <v>0.06</v>
      </c>
      <c r="M15" s="127">
        <v>7.0000000000000007E-2</v>
      </c>
      <c r="N15" s="127">
        <v>7.0000000000000007E-2</v>
      </c>
      <c r="O15" s="127">
        <v>7.8488372093023256E-2</v>
      </c>
      <c r="P15" s="10"/>
      <c r="Q15" s="3"/>
    </row>
    <row r="16" spans="1:17" s="27" customFormat="1" ht="14.25">
      <c r="B16" s="5" t="s">
        <v>160</v>
      </c>
      <c r="C16" s="3"/>
      <c r="D16" s="3"/>
      <c r="E16" s="3"/>
      <c r="F16" s="3"/>
      <c r="G16" s="175">
        <v>0.57999999999999996</v>
      </c>
      <c r="H16" s="176">
        <v>0.58034321372854913</v>
      </c>
      <c r="I16" s="173">
        <v>0.57999999999999996</v>
      </c>
      <c r="J16" s="173">
        <v>0.54</v>
      </c>
      <c r="K16" s="21"/>
      <c r="L16" s="127">
        <v>0.73</v>
      </c>
      <c r="M16" s="127">
        <v>0.7</v>
      </c>
      <c r="N16" s="127">
        <v>0.6</v>
      </c>
      <c r="O16" s="127">
        <v>0.52034883720930236</v>
      </c>
      <c r="P16" s="10"/>
      <c r="Q16" s="3"/>
    </row>
    <row r="17" spans="2:17" s="27" customFormat="1">
      <c r="K17" s="10"/>
      <c r="P17" s="10"/>
    </row>
    <row r="18" spans="2:17" s="27" customFormat="1" ht="15">
      <c r="B18" s="313" t="s">
        <v>162</v>
      </c>
      <c r="C18" s="313"/>
      <c r="D18" s="313"/>
      <c r="E18" s="313"/>
      <c r="F18" s="313"/>
      <c r="G18" s="313"/>
      <c r="H18" s="313"/>
      <c r="I18" s="313"/>
      <c r="J18" s="313"/>
      <c r="K18" s="15"/>
      <c r="L18" s="40"/>
      <c r="M18" s="40"/>
      <c r="N18" s="40"/>
      <c r="O18" s="40"/>
      <c r="P18" s="10"/>
      <c r="Q18" s="40"/>
    </row>
    <row r="19" spans="2:17" s="27" customFormat="1" ht="14.25">
      <c r="B19" s="5" t="s">
        <v>156</v>
      </c>
      <c r="C19" s="3"/>
      <c r="D19" s="3"/>
      <c r="E19" s="3"/>
      <c r="F19" s="3"/>
      <c r="G19" s="175">
        <v>0.05</v>
      </c>
      <c r="H19" s="176">
        <v>5.128205128205128E-2</v>
      </c>
      <c r="I19" s="176">
        <v>0</v>
      </c>
      <c r="J19" s="176">
        <v>0.05</v>
      </c>
      <c r="K19" s="21"/>
      <c r="L19" s="127">
        <v>0.1</v>
      </c>
      <c r="M19" s="127">
        <v>7.0000000000000007E-2</v>
      </c>
      <c r="N19" s="127">
        <v>7.0000000000000007E-2</v>
      </c>
      <c r="O19" s="127">
        <v>3.5714285714285712E-2</v>
      </c>
      <c r="P19" s="10"/>
      <c r="Q19" s="83" t="s">
        <v>163</v>
      </c>
    </row>
    <row r="20" spans="2:17" s="27" customFormat="1" ht="14.25">
      <c r="B20" s="5" t="s">
        <v>157</v>
      </c>
      <c r="C20" s="3"/>
      <c r="D20" s="3"/>
      <c r="E20" s="3"/>
      <c r="F20" s="3"/>
      <c r="G20" s="175">
        <v>0</v>
      </c>
      <c r="H20" s="176">
        <v>0</v>
      </c>
      <c r="I20" s="176">
        <v>0.13</v>
      </c>
      <c r="J20" s="176">
        <v>0</v>
      </c>
      <c r="K20" s="21"/>
      <c r="L20" s="127">
        <v>0.03</v>
      </c>
      <c r="M20" s="127">
        <v>0.04</v>
      </c>
      <c r="N20" s="127">
        <v>0.03</v>
      </c>
      <c r="O20" s="127">
        <v>8.9285714285714281E-3</v>
      </c>
      <c r="P20" s="10"/>
      <c r="Q20" s="3"/>
    </row>
    <row r="21" spans="2:17" s="27" customFormat="1" ht="14.25">
      <c r="B21" s="5" t="s">
        <v>158</v>
      </c>
      <c r="C21" s="3"/>
      <c r="D21" s="3"/>
      <c r="E21" s="3"/>
      <c r="F21" s="3"/>
      <c r="G21" s="175">
        <v>0.1</v>
      </c>
      <c r="H21" s="176">
        <v>0.23076923076923078</v>
      </c>
      <c r="I21" s="176">
        <v>0.25</v>
      </c>
      <c r="J21" s="176">
        <v>0.26</v>
      </c>
      <c r="K21" s="21"/>
      <c r="L21" s="127">
        <v>0.05</v>
      </c>
      <c r="M21" s="127">
        <v>0.06</v>
      </c>
      <c r="N21" s="127">
        <v>0.17</v>
      </c>
      <c r="O21" s="127">
        <v>0.19642857142857142</v>
      </c>
      <c r="P21" s="10"/>
      <c r="Q21" s="3"/>
    </row>
    <row r="22" spans="2:17" s="27" customFormat="1" ht="14.25">
      <c r="B22" s="5" t="s">
        <v>159</v>
      </c>
      <c r="C22" s="3"/>
      <c r="D22" s="3"/>
      <c r="E22" s="3"/>
      <c r="F22" s="3"/>
      <c r="G22" s="175">
        <v>0.4</v>
      </c>
      <c r="H22" s="176">
        <v>0.15384615384615385</v>
      </c>
      <c r="I22" s="176">
        <v>0.31</v>
      </c>
      <c r="J22" s="176">
        <v>0.16</v>
      </c>
      <c r="K22" s="21"/>
      <c r="L22" s="127">
        <v>0.08</v>
      </c>
      <c r="M22" s="127">
        <v>0.1</v>
      </c>
      <c r="N22" s="127">
        <v>0.11</v>
      </c>
      <c r="O22" s="127">
        <v>0.19642857142857142</v>
      </c>
      <c r="P22" s="10"/>
      <c r="Q22" s="3"/>
    </row>
    <row r="23" spans="2:17" s="27" customFormat="1" ht="14.25">
      <c r="B23" s="5" t="s">
        <v>160</v>
      </c>
      <c r="C23" s="3"/>
      <c r="D23" s="3"/>
      <c r="E23" s="3"/>
      <c r="F23" s="3"/>
      <c r="G23" s="175">
        <v>0.45</v>
      </c>
      <c r="H23" s="176">
        <v>0.5641025641025641</v>
      </c>
      <c r="I23" s="176">
        <v>0.31</v>
      </c>
      <c r="J23" s="176">
        <v>0.53</v>
      </c>
      <c r="K23" s="21"/>
      <c r="L23" s="127">
        <v>0.75</v>
      </c>
      <c r="M23" s="127">
        <v>0.73</v>
      </c>
      <c r="N23" s="127">
        <v>0.62</v>
      </c>
      <c r="O23" s="127">
        <v>0.5625</v>
      </c>
      <c r="P23" s="10"/>
      <c r="Q23" s="3"/>
    </row>
    <row r="24" spans="2:17" s="27" customFormat="1">
      <c r="K24" s="10"/>
      <c r="P24" s="10"/>
    </row>
    <row r="25" spans="2:17" ht="15">
      <c r="B25" s="28" t="s">
        <v>40</v>
      </c>
      <c r="C25" s="318">
        <v>2016</v>
      </c>
      <c r="D25" s="318"/>
      <c r="E25" s="318"/>
      <c r="F25" s="318"/>
      <c r="G25" s="318">
        <v>2017</v>
      </c>
      <c r="H25" s="318"/>
      <c r="I25" s="318"/>
      <c r="J25" s="318"/>
      <c r="K25" s="11"/>
      <c r="L25" s="28">
        <v>2014</v>
      </c>
      <c r="M25" s="28">
        <v>2015</v>
      </c>
      <c r="N25" s="28">
        <v>2016</v>
      </c>
      <c r="O25" s="28">
        <v>2017</v>
      </c>
      <c r="P25" s="20"/>
      <c r="Q25" s="327" t="s">
        <v>2</v>
      </c>
    </row>
    <row r="26" spans="2:17" ht="15">
      <c r="B26" s="28"/>
      <c r="C26" s="29" t="s">
        <v>0</v>
      </c>
      <c r="D26" s="29" t="s">
        <v>4</v>
      </c>
      <c r="E26" s="29" t="s">
        <v>5</v>
      </c>
      <c r="F26" s="29" t="s">
        <v>6</v>
      </c>
      <c r="G26" s="29" t="s">
        <v>0</v>
      </c>
      <c r="H26" s="29" t="s">
        <v>4</v>
      </c>
      <c r="I26" s="29" t="s">
        <v>5</v>
      </c>
      <c r="J26" s="29" t="s">
        <v>6</v>
      </c>
      <c r="K26" s="12"/>
      <c r="L26" s="29"/>
      <c r="M26" s="28"/>
      <c r="N26" s="28"/>
      <c r="O26" s="28"/>
      <c r="P26" s="20"/>
      <c r="Q26" s="328"/>
    </row>
    <row r="27" spans="2:17" ht="15">
      <c r="B27" s="313" t="s">
        <v>209</v>
      </c>
      <c r="C27" s="313"/>
      <c r="D27" s="313"/>
      <c r="E27" s="313"/>
      <c r="F27" s="313"/>
      <c r="G27" s="313"/>
      <c r="H27" s="313"/>
      <c r="I27" s="313"/>
      <c r="J27" s="313"/>
      <c r="K27" s="17"/>
      <c r="L27" s="137"/>
      <c r="M27" s="137"/>
      <c r="N27" s="137"/>
      <c r="O27" s="264"/>
      <c r="P27" s="17"/>
      <c r="Q27" s="93"/>
    </row>
    <row r="28" spans="2:17" ht="14.25">
      <c r="B28" s="5" t="s">
        <v>83</v>
      </c>
      <c r="C28" s="180">
        <v>0.53900000000000003</v>
      </c>
      <c r="D28" s="190">
        <v>0.5</v>
      </c>
      <c r="E28" s="189">
        <v>0.61899999999999999</v>
      </c>
      <c r="F28" s="191">
        <v>0.72729999999999995</v>
      </c>
      <c r="G28" s="180">
        <v>0.6875</v>
      </c>
      <c r="H28" s="180">
        <v>0.77780000000000005</v>
      </c>
      <c r="I28" s="189">
        <v>0.84619999999999995</v>
      </c>
      <c r="J28" s="189">
        <v>0.83</v>
      </c>
      <c r="K28" s="69"/>
      <c r="L28" s="180">
        <v>0.71160000000000001</v>
      </c>
      <c r="M28" s="180">
        <v>0.85399999999999998</v>
      </c>
      <c r="N28" s="191">
        <v>0.66</v>
      </c>
      <c r="O28" s="191">
        <v>0.80200000000000005</v>
      </c>
      <c r="P28" s="23"/>
      <c r="Q28" s="103" t="s">
        <v>133</v>
      </c>
    </row>
    <row r="29" spans="2:17" s="27" customFormat="1" ht="15">
      <c r="B29" s="5" t="s">
        <v>134</v>
      </c>
      <c r="C29" s="104">
        <v>13</v>
      </c>
      <c r="D29" s="104">
        <v>24</v>
      </c>
      <c r="E29" s="104">
        <v>21</v>
      </c>
      <c r="F29" s="104">
        <v>11</v>
      </c>
      <c r="G29" s="104">
        <v>17</v>
      </c>
      <c r="H29" s="4">
        <v>40</v>
      </c>
      <c r="I29" s="104">
        <v>17</v>
      </c>
      <c r="J29" s="104">
        <v>20</v>
      </c>
      <c r="K29" s="12"/>
      <c r="L29" s="76"/>
      <c r="M29" s="86">
        <v>177</v>
      </c>
      <c r="N29" s="86">
        <v>112</v>
      </c>
      <c r="O29" s="86">
        <v>120</v>
      </c>
      <c r="P29" s="20"/>
      <c r="Q29" s="138"/>
    </row>
    <row r="30" spans="2:17" s="10" customFormat="1" ht="16.5" customHeight="1">
      <c r="B30" s="143"/>
      <c r="C30" s="13"/>
      <c r="D30" s="13"/>
      <c r="E30" s="13"/>
      <c r="F30" s="13"/>
      <c r="G30" s="13"/>
      <c r="H30" s="13"/>
      <c r="I30" s="13"/>
      <c r="J30" s="13"/>
      <c r="K30" s="12"/>
      <c r="L30" s="12"/>
      <c r="M30" s="20"/>
      <c r="N30" s="20"/>
      <c r="O30" s="20"/>
      <c r="P30" s="20"/>
      <c r="Q30" s="139"/>
    </row>
    <row r="31" spans="2:17" s="27" customFormat="1" ht="15" customHeight="1">
      <c r="B31" s="321" t="s">
        <v>210</v>
      </c>
      <c r="C31" s="321"/>
      <c r="D31" s="321"/>
      <c r="E31" s="321"/>
      <c r="F31" s="321"/>
      <c r="G31" s="321"/>
      <c r="H31" s="321"/>
      <c r="I31" s="321"/>
      <c r="J31" s="321"/>
      <c r="K31" s="12"/>
      <c r="L31" s="91"/>
      <c r="M31" s="91"/>
      <c r="N31" s="91"/>
      <c r="O31" s="91"/>
      <c r="P31" s="20"/>
      <c r="Q31" s="91"/>
    </row>
    <row r="32" spans="2:17" s="27" customFormat="1" ht="15">
      <c r="B32" s="76"/>
      <c r="C32" s="150">
        <v>5</v>
      </c>
      <c r="D32" s="150">
        <v>1</v>
      </c>
      <c r="E32" s="150">
        <v>4</v>
      </c>
      <c r="F32" s="150">
        <v>2</v>
      </c>
      <c r="G32" s="150">
        <v>1</v>
      </c>
      <c r="H32" s="150">
        <v>6</v>
      </c>
      <c r="I32" s="150">
        <v>4</v>
      </c>
      <c r="J32" s="150"/>
      <c r="K32" s="12"/>
      <c r="L32" s="76"/>
      <c r="M32" s="76"/>
      <c r="N32" s="76"/>
      <c r="O32" s="76"/>
      <c r="P32" s="20"/>
      <c r="Q32" s="86" t="s">
        <v>186</v>
      </c>
    </row>
    <row r="33" spans="1:17" s="27" customFormat="1" ht="15">
      <c r="A33" s="10"/>
      <c r="B33" s="12"/>
      <c r="C33" s="12"/>
      <c r="D33" s="12"/>
      <c r="E33" s="12"/>
      <c r="F33" s="12"/>
      <c r="G33" s="12"/>
      <c r="H33" s="12"/>
      <c r="I33" s="12"/>
      <c r="J33" s="12"/>
      <c r="K33" s="12"/>
      <c r="L33" s="141"/>
      <c r="M33" s="142"/>
      <c r="N33" s="142"/>
      <c r="O33" s="142"/>
      <c r="P33" s="20"/>
      <c r="Q33" s="139"/>
    </row>
    <row r="34" spans="1:17" s="27" customFormat="1" ht="15" hidden="1">
      <c r="B34" s="321" t="s">
        <v>206</v>
      </c>
      <c r="C34" s="321"/>
      <c r="D34" s="321"/>
      <c r="E34" s="321"/>
      <c r="F34" s="321"/>
      <c r="G34" s="321"/>
      <c r="H34" s="321"/>
      <c r="I34" s="321"/>
      <c r="J34" s="321"/>
      <c r="K34" s="12"/>
      <c r="L34" s="91"/>
      <c r="M34" s="91"/>
      <c r="N34" s="91"/>
      <c r="O34" s="284"/>
      <c r="P34" s="20"/>
      <c r="Q34" s="76"/>
    </row>
    <row r="35" spans="1:17" s="27" customFormat="1" ht="15" hidden="1">
      <c r="B35" s="41" t="s">
        <v>127</v>
      </c>
      <c r="C35" s="88"/>
      <c r="D35" s="88"/>
      <c r="E35" s="88"/>
      <c r="F35" s="88"/>
      <c r="G35" s="192">
        <v>2.92E-2</v>
      </c>
      <c r="H35" s="85"/>
      <c r="I35" s="85"/>
      <c r="J35" s="85"/>
      <c r="K35" s="12"/>
      <c r="L35" s="92">
        <v>5.16E-2</v>
      </c>
      <c r="M35" s="92">
        <v>9.06E-2</v>
      </c>
      <c r="N35" s="92">
        <v>5.4800000000000001E-2</v>
      </c>
      <c r="O35" s="144"/>
      <c r="P35" s="20"/>
      <c r="Q35" s="95" t="s">
        <v>131</v>
      </c>
    </row>
    <row r="36" spans="1:17" s="27" customFormat="1" ht="15" hidden="1">
      <c r="B36" s="41" t="s">
        <v>128</v>
      </c>
      <c r="C36" s="89"/>
      <c r="D36" s="89"/>
      <c r="E36" s="89"/>
      <c r="F36" s="89"/>
      <c r="G36" s="193">
        <v>0.16669999999999999</v>
      </c>
      <c r="H36" s="76"/>
      <c r="I36" s="76"/>
      <c r="J36" s="76"/>
      <c r="K36" s="12"/>
      <c r="L36" s="92">
        <v>8.5099999999999995E-2</v>
      </c>
      <c r="M36" s="92">
        <v>0.12379999999999999</v>
      </c>
      <c r="N36" s="92">
        <v>0.1111</v>
      </c>
      <c r="O36" s="144"/>
      <c r="P36" s="20"/>
      <c r="Q36" s="138"/>
    </row>
    <row r="37" spans="1:17" s="10" customFormat="1" ht="15" hidden="1">
      <c r="B37" s="12"/>
      <c r="C37" s="12"/>
      <c r="D37" s="12"/>
      <c r="E37" s="12"/>
      <c r="F37" s="12"/>
      <c r="G37" s="12"/>
      <c r="H37" s="12"/>
      <c r="I37" s="12"/>
      <c r="J37" s="12"/>
      <c r="K37" s="12"/>
      <c r="L37" s="144"/>
      <c r="M37" s="144"/>
      <c r="N37" s="142"/>
      <c r="O37" s="142"/>
      <c r="P37" s="20"/>
      <c r="Q37" s="139"/>
    </row>
    <row r="38" spans="1:17" s="27" customFormat="1" ht="15" hidden="1">
      <c r="B38" s="332" t="s">
        <v>207</v>
      </c>
      <c r="C38" s="332"/>
      <c r="D38" s="332"/>
      <c r="E38" s="332"/>
      <c r="F38" s="332"/>
      <c r="G38" s="332"/>
      <c r="H38" s="332"/>
      <c r="I38" s="332"/>
      <c r="J38" s="332"/>
      <c r="K38" s="12"/>
      <c r="L38" s="96"/>
      <c r="M38" s="96"/>
      <c r="N38" s="91"/>
      <c r="O38" s="284"/>
      <c r="P38" s="20"/>
      <c r="Q38" s="94"/>
    </row>
    <row r="39" spans="1:17" s="27" customFormat="1" ht="15" hidden="1">
      <c r="B39" s="41" t="s">
        <v>129</v>
      </c>
      <c r="C39" s="88"/>
      <c r="D39" s="88"/>
      <c r="E39" s="88"/>
      <c r="F39" s="88"/>
      <c r="G39" s="194">
        <v>6.4999999999999997E-3</v>
      </c>
      <c r="H39" s="85"/>
      <c r="I39" s="85"/>
      <c r="J39" s="85"/>
      <c r="K39" s="12"/>
      <c r="L39" s="92">
        <v>0.18060000000000001</v>
      </c>
      <c r="M39" s="92">
        <v>0.3589</v>
      </c>
      <c r="N39" s="92">
        <v>0.1507</v>
      </c>
      <c r="O39" s="144"/>
      <c r="P39" s="20"/>
      <c r="Q39" s="95" t="s">
        <v>131</v>
      </c>
    </row>
    <row r="40" spans="1:17" s="27" customFormat="1" ht="15" hidden="1">
      <c r="B40" s="41" t="s">
        <v>130</v>
      </c>
      <c r="C40" s="89"/>
      <c r="D40" s="89"/>
      <c r="E40" s="89"/>
      <c r="F40" s="89"/>
      <c r="G40" s="193">
        <v>0.41670000000000001</v>
      </c>
      <c r="H40" s="76"/>
      <c r="I40" s="76"/>
      <c r="J40" s="76"/>
      <c r="K40" s="12"/>
      <c r="L40" s="92">
        <v>0.47870000000000001</v>
      </c>
      <c r="M40" s="92">
        <v>0.4476</v>
      </c>
      <c r="N40" s="92">
        <v>0.5</v>
      </c>
      <c r="O40" s="144"/>
      <c r="P40" s="20"/>
      <c r="Q40" s="94"/>
    </row>
    <row r="41" spans="1:17" s="27" customFormat="1" ht="15" hidden="1">
      <c r="B41" s="41"/>
      <c r="C41" s="87"/>
      <c r="D41" s="87"/>
      <c r="E41" s="87"/>
      <c r="F41" s="87"/>
      <c r="G41" s="76"/>
      <c r="H41" s="76"/>
      <c r="I41" s="76"/>
      <c r="J41" s="76"/>
      <c r="K41" s="12"/>
      <c r="L41" s="86"/>
      <c r="M41" s="90"/>
      <c r="N41" s="90"/>
      <c r="O41" s="142"/>
      <c r="P41" s="20"/>
      <c r="Q41" s="94"/>
    </row>
    <row r="42" spans="1:17" s="27" customFormat="1">
      <c r="K42" s="10"/>
      <c r="P42" s="10"/>
    </row>
    <row r="43" spans="1:17" s="27" customFormat="1" ht="15">
      <c r="B43" s="63" t="s">
        <v>71</v>
      </c>
      <c r="K43" s="10"/>
      <c r="P43" s="10"/>
    </row>
    <row r="44" spans="1:17" s="27" customFormat="1">
      <c r="B44" s="27" t="s">
        <v>91</v>
      </c>
      <c r="K44" s="10"/>
      <c r="P44" s="10"/>
    </row>
    <row r="45" spans="1:17" s="27" customFormat="1">
      <c r="B45" s="27" t="s">
        <v>96</v>
      </c>
      <c r="K45" s="10"/>
      <c r="P45" s="10"/>
    </row>
    <row r="46" spans="1:17" s="27" customFormat="1">
      <c r="B46" s="27" t="s">
        <v>97</v>
      </c>
      <c r="K46" s="10"/>
      <c r="P46" s="10"/>
    </row>
    <row r="47" spans="1:17" s="27" customFormat="1">
      <c r="B47" s="27" t="s">
        <v>95</v>
      </c>
      <c r="K47" s="10"/>
      <c r="P47" s="10"/>
    </row>
    <row r="48" spans="1:17" s="27" customFormat="1">
      <c r="B48" s="27" t="s">
        <v>92</v>
      </c>
      <c r="K48" s="10"/>
      <c r="P48" s="10"/>
    </row>
    <row r="49" spans="2:16" s="27" customFormat="1">
      <c r="B49" s="27" t="s">
        <v>94</v>
      </c>
      <c r="K49" s="10"/>
      <c r="P49" s="10"/>
    </row>
    <row r="50" spans="2:16" s="27" customFormat="1">
      <c r="B50" s="27" t="s">
        <v>93</v>
      </c>
      <c r="K50" s="10"/>
      <c r="P50" s="10"/>
    </row>
    <row r="51" spans="2:16" s="27" customFormat="1">
      <c r="B51" s="27" t="s">
        <v>98</v>
      </c>
      <c r="K51" s="10"/>
      <c r="P51" s="10"/>
    </row>
    <row r="52" spans="2:16" s="27" customFormat="1">
      <c r="B52" s="27" t="s">
        <v>99</v>
      </c>
      <c r="K52" s="10"/>
      <c r="P52" s="10"/>
    </row>
    <row r="53" spans="2:16" s="27" customFormat="1">
      <c r="B53" s="27" t="s">
        <v>103</v>
      </c>
      <c r="K53" s="10"/>
      <c r="P53" s="10"/>
    </row>
    <row r="54" spans="2:16" s="27" customFormat="1">
      <c r="B54" s="27" t="s">
        <v>100</v>
      </c>
      <c r="K54" s="10"/>
      <c r="P54" s="10"/>
    </row>
    <row r="55" spans="2:16" s="27" customFormat="1">
      <c r="B55" s="27" t="s">
        <v>101</v>
      </c>
      <c r="K55" s="10"/>
      <c r="P55" s="10"/>
    </row>
    <row r="56" spans="2:16" s="27" customFormat="1">
      <c r="B56" s="27" t="s">
        <v>102</v>
      </c>
      <c r="K56" s="10"/>
      <c r="P56" s="10"/>
    </row>
    <row r="57" spans="2:16" s="27" customFormat="1">
      <c r="K57" s="10"/>
      <c r="P57" s="10"/>
    </row>
    <row r="58" spans="2:16" s="27" customFormat="1" ht="14.25">
      <c r="B58" s="13" t="s">
        <v>106</v>
      </c>
      <c r="K58" s="10"/>
      <c r="P58" s="10"/>
    </row>
    <row r="59" spans="2:16" s="27" customFormat="1">
      <c r="K59" s="10"/>
      <c r="P59" s="10"/>
    </row>
    <row r="60" spans="2:16" s="27" customFormat="1">
      <c r="K60" s="10"/>
      <c r="P60" s="10"/>
    </row>
    <row r="61" spans="2:16" s="27" customFormat="1">
      <c r="K61" s="10"/>
      <c r="P61" s="10"/>
    </row>
    <row r="62" spans="2:16" s="27" customFormat="1">
      <c r="K62" s="10"/>
      <c r="P62" s="10"/>
    </row>
    <row r="63" spans="2:16" s="27" customFormat="1">
      <c r="K63" s="10"/>
      <c r="P63" s="10"/>
    </row>
    <row r="64" spans="2:16" s="27" customFormat="1">
      <c r="K64" s="10"/>
      <c r="P64" s="10"/>
    </row>
    <row r="65" spans="11:16" s="27" customFormat="1">
      <c r="K65" s="10"/>
      <c r="P65" s="10"/>
    </row>
    <row r="66" spans="11:16" s="27" customFormat="1">
      <c r="K66" s="10"/>
      <c r="P66" s="10"/>
    </row>
    <row r="67" spans="11:16" s="27" customFormat="1">
      <c r="K67" s="10"/>
      <c r="P67" s="10"/>
    </row>
    <row r="68" spans="11:16" s="27" customFormat="1">
      <c r="K68" s="10"/>
      <c r="P68" s="10"/>
    </row>
    <row r="69" spans="11:16" s="27" customFormat="1">
      <c r="K69" s="10"/>
      <c r="P69" s="10"/>
    </row>
    <row r="70" spans="11:16" s="27" customFormat="1">
      <c r="K70" s="10"/>
      <c r="P70" s="10"/>
    </row>
    <row r="71" spans="11:16" s="27" customFormat="1">
      <c r="K71" s="10"/>
      <c r="P71" s="10"/>
    </row>
    <row r="72" spans="11:16" s="27" customFormat="1">
      <c r="K72" s="10"/>
      <c r="P72" s="10"/>
    </row>
    <row r="73" spans="11:16" s="27" customFormat="1">
      <c r="K73" s="10"/>
      <c r="P73" s="10"/>
    </row>
    <row r="74" spans="11:16" s="27" customFormat="1">
      <c r="K74" s="10"/>
      <c r="P74" s="10"/>
    </row>
    <row r="75" spans="11:16" s="27" customFormat="1">
      <c r="K75" s="10"/>
      <c r="P75" s="10"/>
    </row>
    <row r="76" spans="11:16" s="27" customFormat="1">
      <c r="K76" s="10"/>
      <c r="P76" s="10"/>
    </row>
    <row r="77" spans="11:16" s="27" customFormat="1">
      <c r="K77" s="10"/>
      <c r="P77" s="10"/>
    </row>
    <row r="78" spans="11:16" s="27" customFormat="1">
      <c r="K78" s="10"/>
      <c r="P78" s="10"/>
    </row>
    <row r="79" spans="11:16" s="27" customFormat="1">
      <c r="K79" s="10"/>
      <c r="P79" s="10"/>
    </row>
    <row r="80" spans="11:16" s="27" customFormat="1">
      <c r="K80" s="10"/>
      <c r="P80" s="10"/>
    </row>
    <row r="81" spans="11:16" s="27" customFormat="1">
      <c r="K81" s="10"/>
      <c r="P81" s="10"/>
    </row>
    <row r="82" spans="11:16" s="27" customFormat="1">
      <c r="K82" s="10"/>
      <c r="P82" s="10"/>
    </row>
    <row r="83" spans="11:16" s="27" customFormat="1">
      <c r="K83" s="10"/>
      <c r="P83" s="10"/>
    </row>
    <row r="84" spans="11:16" s="27" customFormat="1">
      <c r="K84" s="10"/>
      <c r="P84" s="10"/>
    </row>
    <row r="85" spans="11:16" s="27" customFormat="1">
      <c r="K85" s="10"/>
      <c r="P85" s="10"/>
    </row>
    <row r="86" spans="11:16" s="27" customFormat="1">
      <c r="K86" s="10"/>
      <c r="P86" s="10"/>
    </row>
    <row r="87" spans="11:16" s="27" customFormat="1">
      <c r="K87" s="10"/>
      <c r="P87" s="10"/>
    </row>
    <row r="88" spans="11:16" s="27" customFormat="1">
      <c r="K88" s="10"/>
      <c r="P88" s="10"/>
    </row>
    <row r="89" spans="11:16" s="27" customFormat="1">
      <c r="K89" s="10"/>
      <c r="P89" s="10"/>
    </row>
    <row r="90" spans="11:16" s="27" customFormat="1">
      <c r="K90" s="10"/>
      <c r="P90" s="10"/>
    </row>
    <row r="91" spans="11:16" s="27" customFormat="1">
      <c r="K91" s="10"/>
      <c r="P91" s="10"/>
    </row>
    <row r="92" spans="11:16" s="27" customFormat="1">
      <c r="K92" s="10"/>
      <c r="P92" s="10"/>
    </row>
    <row r="93" spans="11:16" s="27" customFormat="1">
      <c r="K93" s="10"/>
      <c r="P93" s="10"/>
    </row>
    <row r="94" spans="11:16" s="27" customFormat="1">
      <c r="K94" s="10"/>
      <c r="P94" s="10"/>
    </row>
    <row r="95" spans="11:16" s="27" customFormat="1">
      <c r="K95" s="10"/>
      <c r="P95" s="10"/>
    </row>
    <row r="96" spans="11:16" s="27" customFormat="1">
      <c r="K96" s="10"/>
      <c r="P96" s="10"/>
    </row>
    <row r="97" spans="11:16" s="27" customFormat="1">
      <c r="K97" s="10"/>
      <c r="P97" s="10"/>
    </row>
    <row r="98" spans="11:16" s="27" customFormat="1">
      <c r="K98" s="10"/>
      <c r="P98" s="10"/>
    </row>
    <row r="99" spans="11:16" s="27" customFormat="1">
      <c r="K99" s="10"/>
      <c r="P99" s="10"/>
    </row>
    <row r="100" spans="11:16" s="27" customFormat="1">
      <c r="K100" s="10"/>
      <c r="P100" s="10"/>
    </row>
    <row r="101" spans="11:16" s="27" customFormat="1">
      <c r="K101" s="10"/>
      <c r="P101" s="10"/>
    </row>
    <row r="102" spans="11:16" s="27" customFormat="1">
      <c r="K102" s="10"/>
      <c r="P102" s="10"/>
    </row>
    <row r="103" spans="11:16" s="27" customFormat="1">
      <c r="K103" s="10"/>
      <c r="P103" s="10"/>
    </row>
    <row r="104" spans="11:16" s="27" customFormat="1">
      <c r="K104" s="10"/>
      <c r="P104" s="10"/>
    </row>
    <row r="105" spans="11:16" s="27" customFormat="1">
      <c r="K105" s="10"/>
      <c r="P105" s="10"/>
    </row>
    <row r="106" spans="11:16" s="27" customFormat="1">
      <c r="K106" s="10"/>
      <c r="P106" s="10"/>
    </row>
    <row r="107" spans="11:16" s="27" customFormat="1">
      <c r="K107" s="10"/>
      <c r="P107" s="10"/>
    </row>
    <row r="108" spans="11:16" s="27" customFormat="1">
      <c r="K108" s="10"/>
      <c r="P108" s="10"/>
    </row>
    <row r="109" spans="11:16" s="27" customFormat="1">
      <c r="K109" s="10"/>
      <c r="P109" s="10"/>
    </row>
    <row r="110" spans="11:16" s="27" customFormat="1">
      <c r="K110" s="10"/>
      <c r="P110" s="10"/>
    </row>
    <row r="111" spans="11:16" s="27" customFormat="1">
      <c r="K111" s="10"/>
      <c r="P111" s="10"/>
    </row>
    <row r="112" spans="11:16" s="27" customFormat="1">
      <c r="K112" s="10"/>
      <c r="P112" s="10"/>
    </row>
    <row r="113" spans="11:16" s="27" customFormat="1">
      <c r="K113" s="10"/>
      <c r="P113" s="10"/>
    </row>
    <row r="114" spans="11:16" s="27" customFormat="1">
      <c r="K114" s="10"/>
      <c r="P114" s="10"/>
    </row>
    <row r="115" spans="11:16" s="27" customFormat="1">
      <c r="K115" s="10"/>
      <c r="P115" s="10"/>
    </row>
    <row r="116" spans="11:16" s="27" customFormat="1">
      <c r="K116" s="10"/>
      <c r="P116" s="10"/>
    </row>
    <row r="117" spans="11:16" s="27" customFormat="1">
      <c r="K117" s="10"/>
      <c r="P117" s="10"/>
    </row>
    <row r="118" spans="11:16" s="27" customFormat="1">
      <c r="K118" s="10"/>
      <c r="P118" s="10"/>
    </row>
    <row r="119" spans="11:16" s="27" customFormat="1">
      <c r="K119" s="10"/>
      <c r="P119" s="10"/>
    </row>
    <row r="120" spans="11:16" s="27" customFormat="1">
      <c r="K120" s="10"/>
      <c r="P120" s="10"/>
    </row>
    <row r="121" spans="11:16" s="27" customFormat="1">
      <c r="K121" s="10"/>
      <c r="P121" s="10"/>
    </row>
    <row r="122" spans="11:16" s="27" customFormat="1">
      <c r="K122" s="10"/>
      <c r="P122" s="10"/>
    </row>
    <row r="123" spans="11:16" s="27" customFormat="1">
      <c r="K123" s="10"/>
      <c r="P123" s="10"/>
    </row>
    <row r="124" spans="11:16" s="27" customFormat="1">
      <c r="K124" s="10"/>
      <c r="P124" s="10"/>
    </row>
    <row r="125" spans="11:16" s="27" customFormat="1">
      <c r="K125" s="10"/>
      <c r="P125" s="10"/>
    </row>
    <row r="126" spans="11:16" s="27" customFormat="1">
      <c r="K126" s="10"/>
      <c r="P126" s="10"/>
    </row>
    <row r="127" spans="11:16" s="27" customFormat="1">
      <c r="K127" s="10"/>
      <c r="P127" s="10"/>
    </row>
    <row r="128" spans="11:16" s="27" customFormat="1">
      <c r="K128" s="10"/>
      <c r="P128" s="10"/>
    </row>
    <row r="129" spans="11:16" s="27" customFormat="1">
      <c r="K129" s="10"/>
      <c r="P129" s="10"/>
    </row>
    <row r="130" spans="11:16" s="27" customFormat="1">
      <c r="K130" s="10"/>
      <c r="P130" s="10"/>
    </row>
    <row r="131" spans="11:16" s="27" customFormat="1">
      <c r="K131" s="10"/>
      <c r="P131" s="10"/>
    </row>
    <row r="132" spans="11:16" s="27" customFormat="1">
      <c r="K132" s="10"/>
      <c r="P132" s="10"/>
    </row>
    <row r="133" spans="11:16" s="27" customFormat="1">
      <c r="K133" s="10"/>
      <c r="P133" s="10"/>
    </row>
    <row r="134" spans="11:16" s="27" customFormat="1">
      <c r="K134" s="10"/>
      <c r="P134" s="10"/>
    </row>
    <row r="135" spans="11:16" s="27" customFormat="1">
      <c r="K135" s="10"/>
      <c r="P135" s="10"/>
    </row>
    <row r="136" spans="11:16" s="27" customFormat="1">
      <c r="K136" s="10"/>
      <c r="P136" s="10"/>
    </row>
    <row r="137" spans="11:16" s="27" customFormat="1">
      <c r="K137" s="10"/>
      <c r="P137" s="10"/>
    </row>
    <row r="138" spans="11:16" s="27" customFormat="1">
      <c r="K138" s="10"/>
      <c r="P138" s="10"/>
    </row>
    <row r="139" spans="11:16" s="27" customFormat="1">
      <c r="K139" s="10"/>
      <c r="P139" s="10"/>
    </row>
    <row r="140" spans="11:16" s="27" customFormat="1">
      <c r="K140" s="10"/>
      <c r="P140" s="10"/>
    </row>
    <row r="141" spans="11:16" s="27" customFormat="1">
      <c r="K141" s="10"/>
      <c r="P141" s="10"/>
    </row>
    <row r="142" spans="11:16" s="27" customFormat="1">
      <c r="K142" s="10"/>
      <c r="P142" s="10"/>
    </row>
    <row r="143" spans="11:16" s="27" customFormat="1">
      <c r="K143" s="10"/>
      <c r="P143" s="10"/>
    </row>
    <row r="144" spans="11:16" s="27" customFormat="1">
      <c r="K144" s="10"/>
      <c r="P144" s="10"/>
    </row>
    <row r="145" spans="11:16" s="27" customFormat="1">
      <c r="K145" s="10"/>
      <c r="P145" s="10"/>
    </row>
    <row r="146" spans="11:16" s="27" customFormat="1">
      <c r="K146" s="10"/>
      <c r="P146" s="10"/>
    </row>
    <row r="147" spans="11:16" s="27" customFormat="1">
      <c r="K147" s="10"/>
      <c r="P147" s="10"/>
    </row>
    <row r="148" spans="11:16" s="27" customFormat="1">
      <c r="K148" s="10"/>
      <c r="P148" s="10"/>
    </row>
    <row r="149" spans="11:16" s="27" customFormat="1">
      <c r="K149" s="10"/>
      <c r="P149" s="10"/>
    </row>
    <row r="150" spans="11:16" s="27" customFormat="1">
      <c r="K150" s="10"/>
      <c r="P150" s="10"/>
    </row>
    <row r="151" spans="11:16" s="27" customFormat="1">
      <c r="K151" s="10"/>
      <c r="P151" s="10"/>
    </row>
    <row r="152" spans="11:16" s="27" customFormat="1">
      <c r="K152" s="10"/>
      <c r="P152" s="10"/>
    </row>
    <row r="153" spans="11:16" s="27" customFormat="1">
      <c r="K153" s="10"/>
      <c r="P153" s="10"/>
    </row>
    <row r="154" spans="11:16" s="27" customFormat="1">
      <c r="K154" s="10"/>
      <c r="P154" s="10"/>
    </row>
    <row r="155" spans="11:16" s="27" customFormat="1">
      <c r="K155" s="10"/>
      <c r="P155" s="10"/>
    </row>
    <row r="156" spans="11:16" s="27" customFormat="1">
      <c r="K156" s="10"/>
      <c r="P156" s="10"/>
    </row>
    <row r="157" spans="11:16" s="27" customFormat="1">
      <c r="K157" s="10"/>
      <c r="P157" s="10"/>
    </row>
    <row r="158" spans="11:16" s="27" customFormat="1">
      <c r="K158" s="10"/>
      <c r="P158" s="10"/>
    </row>
    <row r="159" spans="11:16" s="27" customFormat="1">
      <c r="K159" s="10"/>
      <c r="P159" s="10"/>
    </row>
    <row r="160" spans="11:16" s="27" customFormat="1">
      <c r="K160" s="10"/>
      <c r="P160" s="10"/>
    </row>
    <row r="161" spans="11:16" s="27" customFormat="1">
      <c r="K161" s="10"/>
      <c r="P161" s="10"/>
    </row>
    <row r="162" spans="11:16" s="27" customFormat="1">
      <c r="K162" s="10"/>
      <c r="P162" s="10"/>
    </row>
    <row r="163" spans="11:16" s="27" customFormat="1">
      <c r="K163" s="10"/>
      <c r="P163" s="10"/>
    </row>
    <row r="164" spans="11:16" s="27" customFormat="1">
      <c r="K164" s="10"/>
      <c r="P164" s="10"/>
    </row>
    <row r="165" spans="11:16" s="27" customFormat="1">
      <c r="K165" s="10"/>
      <c r="P165" s="10"/>
    </row>
    <row r="166" spans="11:16" s="27" customFormat="1">
      <c r="K166" s="10"/>
      <c r="P166" s="10"/>
    </row>
    <row r="167" spans="11:16" s="27" customFormat="1">
      <c r="K167" s="10"/>
      <c r="P167" s="10"/>
    </row>
  </sheetData>
  <mergeCells count="14">
    <mergeCell ref="Q25:Q26"/>
    <mergeCell ref="Q3:Q4"/>
    <mergeCell ref="B31:J31"/>
    <mergeCell ref="C3:F3"/>
    <mergeCell ref="G3:J3"/>
    <mergeCell ref="B7:J7"/>
    <mergeCell ref="C25:F25"/>
    <mergeCell ref="G25:J25"/>
    <mergeCell ref="B34:J34"/>
    <mergeCell ref="B38:J38"/>
    <mergeCell ref="B11:J11"/>
    <mergeCell ref="B18:J18"/>
    <mergeCell ref="B1:J1"/>
    <mergeCell ref="B27:J27"/>
  </mergeCells>
  <pageMargins left="0.7" right="0.7" top="0.75" bottom="0.75" header="0.3" footer="0.3"/>
  <pageSetup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zoomScale="130" zoomScaleNormal="130" workbookViewId="0">
      <selection activeCell="J13" sqref="J13"/>
    </sheetView>
  </sheetViews>
  <sheetFormatPr defaultRowHeight="15"/>
  <cols>
    <col min="2" max="2" width="34.28515625" customWidth="1"/>
    <col min="8" max="8" width="12.42578125" customWidth="1"/>
  </cols>
  <sheetData>
    <row r="1" spans="1:26" s="27" customFormat="1" ht="15" customHeight="1">
      <c r="B1" s="333" t="s">
        <v>211</v>
      </c>
      <c r="C1" s="333"/>
      <c r="D1" s="333"/>
      <c r="E1" s="333"/>
      <c r="F1" s="333"/>
      <c r="G1" s="10"/>
    </row>
    <row r="2" spans="1:26" s="27" customFormat="1">
      <c r="B2" s="51"/>
      <c r="G2" s="10"/>
    </row>
    <row r="3" spans="1:26" s="1" customFormat="1">
      <c r="A3" s="27"/>
      <c r="B3" s="43" t="s">
        <v>42</v>
      </c>
      <c r="C3" s="314">
        <v>2017</v>
      </c>
      <c r="D3" s="314"/>
      <c r="E3" s="314"/>
      <c r="F3" s="314"/>
      <c r="G3" s="20"/>
      <c r="H3" s="311">
        <v>2017</v>
      </c>
      <c r="I3" s="27"/>
      <c r="J3" s="27"/>
      <c r="K3" s="27"/>
      <c r="L3" s="27"/>
      <c r="M3" s="27"/>
      <c r="N3" s="27"/>
      <c r="O3" s="27"/>
      <c r="P3" s="27"/>
      <c r="Q3" s="27"/>
      <c r="R3" s="27"/>
      <c r="S3" s="27"/>
      <c r="T3" s="27"/>
      <c r="U3" s="27"/>
      <c r="V3" s="27"/>
      <c r="W3" s="27"/>
      <c r="X3" s="27"/>
      <c r="Y3" s="27"/>
      <c r="Z3" s="27"/>
    </row>
    <row r="4" spans="1:26" s="1" customFormat="1">
      <c r="A4" s="27"/>
      <c r="B4" s="43"/>
      <c r="C4" s="38" t="s">
        <v>0</v>
      </c>
      <c r="D4" s="38" t="s">
        <v>4</v>
      </c>
      <c r="E4" s="38" t="s">
        <v>5</v>
      </c>
      <c r="F4" s="38" t="s">
        <v>6</v>
      </c>
      <c r="G4" s="20"/>
      <c r="H4" s="312"/>
      <c r="I4" s="27"/>
      <c r="J4" s="27"/>
      <c r="K4" s="27"/>
      <c r="L4" s="27"/>
      <c r="M4" s="27"/>
      <c r="N4" s="27"/>
      <c r="O4" s="27"/>
      <c r="P4" s="27"/>
      <c r="Q4" s="27"/>
      <c r="R4" s="27"/>
      <c r="S4" s="27"/>
      <c r="T4" s="27"/>
      <c r="U4" s="27"/>
      <c r="V4" s="27"/>
      <c r="W4" s="27"/>
      <c r="X4" s="27"/>
      <c r="Y4" s="27"/>
      <c r="Z4" s="27"/>
    </row>
    <row r="5" spans="1:26" s="1" customFormat="1" ht="29.25" customHeight="1">
      <c r="A5" s="27"/>
      <c r="B5" s="321" t="s">
        <v>212</v>
      </c>
      <c r="C5" s="321"/>
      <c r="D5" s="321"/>
      <c r="E5" s="321"/>
      <c r="F5" s="321"/>
      <c r="G5" s="15"/>
      <c r="H5" s="40"/>
      <c r="I5" s="27"/>
      <c r="J5" s="27"/>
      <c r="K5" s="27"/>
      <c r="L5" s="27"/>
      <c r="M5" s="27"/>
      <c r="N5" s="27"/>
      <c r="O5" s="27"/>
      <c r="P5" s="27"/>
      <c r="Q5" s="27"/>
      <c r="R5" s="27"/>
      <c r="S5" s="27"/>
      <c r="T5" s="27"/>
      <c r="U5" s="27"/>
      <c r="V5" s="27"/>
      <c r="W5" s="27"/>
      <c r="X5" s="27"/>
      <c r="Y5" s="27"/>
      <c r="Z5" s="27"/>
    </row>
    <row r="6" spans="1:26" s="1" customFormat="1" ht="14.25">
      <c r="A6" s="27"/>
      <c r="B6" s="83" t="s">
        <v>213</v>
      </c>
      <c r="C6" s="33">
        <v>0.74199999999999999</v>
      </c>
      <c r="D6" s="197">
        <v>0.78859999999999997</v>
      </c>
      <c r="E6" s="252">
        <v>0.80900000000000005</v>
      </c>
      <c r="F6" s="252">
        <v>0.87139999999999995</v>
      </c>
      <c r="G6" s="68"/>
      <c r="H6" s="252">
        <v>0.84870000000000001</v>
      </c>
      <c r="I6" s="27"/>
      <c r="J6" s="27"/>
      <c r="K6" s="27"/>
      <c r="L6" s="27"/>
      <c r="M6" s="27"/>
      <c r="N6" s="27"/>
      <c r="O6" s="27"/>
      <c r="P6" s="27"/>
      <c r="Q6" s="27"/>
      <c r="R6" s="27"/>
      <c r="S6" s="27"/>
      <c r="T6" s="27"/>
      <c r="U6" s="27"/>
      <c r="V6" s="27"/>
      <c r="W6" s="27"/>
      <c r="X6" s="27"/>
      <c r="Y6" s="27"/>
      <c r="Z6" s="27"/>
    </row>
    <row r="7" spans="1:26" s="27" customFormat="1" ht="12.75">
      <c r="G7" s="10"/>
    </row>
    <row r="8" spans="1:26" s="196" customFormat="1" ht="31.5" customHeight="1">
      <c r="B8" s="321" t="s">
        <v>214</v>
      </c>
      <c r="C8" s="321"/>
      <c r="D8" s="321"/>
      <c r="E8" s="321"/>
      <c r="F8" s="321"/>
      <c r="G8" s="15"/>
      <c r="H8" s="40"/>
    </row>
    <row r="9" spans="1:26" s="196" customFormat="1">
      <c r="B9" s="83" t="s">
        <v>213</v>
      </c>
      <c r="C9" s="33">
        <v>0.70550000000000002</v>
      </c>
      <c r="D9" s="197">
        <v>0.72</v>
      </c>
      <c r="E9" s="252">
        <v>0.88400000000000001</v>
      </c>
      <c r="F9" s="252">
        <v>0.74690000000000001</v>
      </c>
      <c r="G9" s="68"/>
      <c r="H9" s="252">
        <v>0.79269999999999996</v>
      </c>
    </row>
    <row r="10" spans="1:26" s="196" customFormat="1"/>
    <row r="11" spans="1:26" s="196" customFormat="1" ht="42.75" customHeight="1">
      <c r="B11" s="321" t="s">
        <v>215</v>
      </c>
      <c r="C11" s="321"/>
      <c r="D11" s="321"/>
      <c r="E11" s="321"/>
      <c r="F11" s="321"/>
      <c r="G11" s="15"/>
      <c r="H11" s="40"/>
    </row>
    <row r="12" spans="1:26" s="196" customFormat="1">
      <c r="B12" s="83" t="s">
        <v>213</v>
      </c>
      <c r="C12" s="310">
        <v>0.75900000000000001</v>
      </c>
      <c r="D12" s="310">
        <v>0.64300000000000002</v>
      </c>
      <c r="E12" s="309">
        <v>0.72</v>
      </c>
      <c r="F12" s="309">
        <v>0.54549999999999998</v>
      </c>
      <c r="G12" s="68"/>
      <c r="H12" s="309">
        <v>0.76060000000000005</v>
      </c>
    </row>
    <row r="13" spans="1:26" s="196" customFormat="1"/>
    <row r="14" spans="1:26" s="196" customFormat="1" ht="45.75" customHeight="1">
      <c r="B14" s="321" t="s">
        <v>216</v>
      </c>
      <c r="C14" s="321"/>
      <c r="D14" s="321"/>
      <c r="E14" s="321"/>
      <c r="F14" s="321"/>
      <c r="G14" s="15"/>
      <c r="H14" s="40"/>
    </row>
    <row r="15" spans="1:26" s="196" customFormat="1">
      <c r="B15" s="83" t="s">
        <v>217</v>
      </c>
      <c r="C15" s="33">
        <v>0.97899999999999998</v>
      </c>
      <c r="D15" s="197">
        <v>1</v>
      </c>
      <c r="E15" s="173">
        <v>1</v>
      </c>
      <c r="F15" s="252">
        <v>0.78949999999999998</v>
      </c>
      <c r="G15" s="68"/>
      <c r="H15" s="252">
        <v>0.9556</v>
      </c>
    </row>
    <row r="16" spans="1:26" s="196" customFormat="1">
      <c r="B16" s="83" t="s">
        <v>218</v>
      </c>
      <c r="C16" s="33">
        <v>0.89300000000000002</v>
      </c>
      <c r="D16" s="197">
        <v>0.9365</v>
      </c>
      <c r="E16" s="253">
        <v>0.755</v>
      </c>
      <c r="F16" s="252">
        <v>0.79349999999999998</v>
      </c>
      <c r="G16" s="302"/>
      <c r="H16" s="252">
        <v>0.83279999999999998</v>
      </c>
    </row>
    <row r="17" spans="2:8" s="196" customFormat="1"/>
    <row r="18" spans="2:8" s="196" customFormat="1" ht="47.25" customHeight="1">
      <c r="B18" s="321" t="s">
        <v>219</v>
      </c>
      <c r="C18" s="321"/>
      <c r="D18" s="321"/>
      <c r="E18" s="321"/>
      <c r="F18" s="321"/>
      <c r="G18" s="15"/>
      <c r="H18" s="40"/>
    </row>
    <row r="19" spans="2:8" s="196" customFormat="1">
      <c r="B19" s="83" t="s">
        <v>217</v>
      </c>
      <c r="C19" s="33">
        <v>0.91649999999999998</v>
      </c>
      <c r="D19" s="197">
        <v>0.873</v>
      </c>
      <c r="E19" s="252">
        <v>0.86499999999999999</v>
      </c>
      <c r="F19" s="309">
        <v>0.79930000000000001</v>
      </c>
      <c r="G19" s="68"/>
      <c r="H19" s="252">
        <v>0.81830000000000003</v>
      </c>
    </row>
    <row r="20" spans="2:8" s="196" customFormat="1"/>
    <row r="21" spans="2:8" s="196" customFormat="1" ht="29.25" customHeight="1">
      <c r="B21" s="321" t="s">
        <v>220</v>
      </c>
      <c r="C21" s="321"/>
      <c r="D21" s="321"/>
      <c r="E21" s="321"/>
      <c r="F21" s="321"/>
      <c r="G21" s="15"/>
      <c r="H21" s="40"/>
    </row>
    <row r="22" spans="2:8" s="196" customFormat="1">
      <c r="B22" s="83" t="s">
        <v>217</v>
      </c>
      <c r="C22" s="39"/>
      <c r="D22" s="197"/>
      <c r="E22" s="173"/>
      <c r="F22" s="173"/>
      <c r="G22" s="21"/>
      <c r="H22" s="3"/>
    </row>
    <row r="23" spans="2:8" s="196" customFormat="1"/>
    <row r="24" spans="2:8" s="196" customFormat="1"/>
    <row r="25" spans="2:8" s="196" customFormat="1"/>
    <row r="26" spans="2:8" s="196" customFormat="1"/>
    <row r="27" spans="2:8" s="196" customFormat="1"/>
    <row r="28" spans="2:8" s="196" customFormat="1"/>
    <row r="29" spans="2:8" s="196" customFormat="1"/>
    <row r="30" spans="2:8" s="196" customFormat="1"/>
    <row r="31" spans="2:8" s="196" customFormat="1"/>
    <row r="32" spans="2:8" s="196" customFormat="1"/>
    <row r="33" s="196" customFormat="1"/>
    <row r="34" s="196" customFormat="1"/>
    <row r="35" s="196" customFormat="1"/>
    <row r="36" s="196" customFormat="1"/>
    <row r="37" s="196" customFormat="1"/>
    <row r="38" s="196" customFormat="1"/>
    <row r="39" s="196" customFormat="1"/>
    <row r="40" s="196" customFormat="1"/>
    <row r="41" s="196" customFormat="1"/>
    <row r="42" s="196" customFormat="1"/>
    <row r="43" s="196" customFormat="1"/>
    <row r="44" s="196" customFormat="1"/>
    <row r="45" s="196" customFormat="1"/>
    <row r="46" s="196" customFormat="1"/>
    <row r="47" s="196" customFormat="1"/>
    <row r="48" s="196" customFormat="1"/>
    <row r="49" s="196" customFormat="1"/>
    <row r="50" s="196" customFormat="1"/>
    <row r="51" s="196" customFormat="1"/>
    <row r="52" s="196" customFormat="1"/>
    <row r="53" s="196" customFormat="1"/>
    <row r="54" s="196" customFormat="1"/>
    <row r="55" s="196" customFormat="1"/>
    <row r="56" s="196" customFormat="1"/>
    <row r="57" s="196" customFormat="1"/>
    <row r="58" s="196" customFormat="1"/>
    <row r="59" s="196" customFormat="1"/>
    <row r="60" s="196" customFormat="1"/>
    <row r="61" s="196" customFormat="1"/>
    <row r="62" s="196" customFormat="1"/>
    <row r="63" s="196" customFormat="1"/>
    <row r="64" s="196" customFormat="1"/>
    <row r="65" s="196" customFormat="1"/>
    <row r="66" s="196" customFormat="1"/>
    <row r="67" s="196" customFormat="1"/>
    <row r="68" s="196" customFormat="1"/>
    <row r="69" s="196" customFormat="1"/>
    <row r="70" s="196" customFormat="1"/>
    <row r="71" s="196" customFormat="1"/>
    <row r="72" s="196" customFormat="1"/>
    <row r="73" s="196" customFormat="1"/>
    <row r="74" s="196" customFormat="1"/>
    <row r="75" s="196" customFormat="1"/>
    <row r="76" s="196" customFormat="1"/>
    <row r="77" s="196" customFormat="1"/>
    <row r="78" s="196" customFormat="1"/>
    <row r="79" s="196" customFormat="1"/>
    <row r="80" s="196" customFormat="1"/>
    <row r="81" s="196" customFormat="1"/>
    <row r="82" s="196" customFormat="1"/>
    <row r="83" s="196" customFormat="1"/>
    <row r="84" s="196" customFormat="1"/>
    <row r="85" s="196" customFormat="1"/>
    <row r="86" s="196" customFormat="1"/>
    <row r="87" s="196" customFormat="1"/>
    <row r="88" s="196" customFormat="1"/>
    <row r="89" s="196" customFormat="1"/>
    <row r="90" s="196" customFormat="1"/>
    <row r="91" s="196" customFormat="1"/>
    <row r="92" s="196" customFormat="1"/>
    <row r="93" s="196" customFormat="1"/>
    <row r="94" s="196" customFormat="1"/>
    <row r="95" s="196" customFormat="1"/>
    <row r="96" s="196" customFormat="1"/>
    <row r="97" s="196" customFormat="1"/>
    <row r="98" s="196" customFormat="1"/>
    <row r="99" s="196" customFormat="1"/>
    <row r="100" s="196" customFormat="1"/>
    <row r="101" s="196" customFormat="1"/>
    <row r="102" s="196" customFormat="1"/>
    <row r="103" s="196" customFormat="1"/>
    <row r="104" s="196" customFormat="1"/>
    <row r="105" s="196" customFormat="1"/>
    <row r="106" s="196" customFormat="1"/>
    <row r="107" s="196" customFormat="1"/>
    <row r="108" s="196" customFormat="1"/>
    <row r="109" s="196" customFormat="1"/>
    <row r="110" s="196" customFormat="1"/>
    <row r="111" s="196" customFormat="1"/>
    <row r="112" s="196" customFormat="1"/>
    <row r="113" s="196" customFormat="1"/>
    <row r="114" s="196" customFormat="1"/>
    <row r="115" s="196" customFormat="1"/>
    <row r="116" s="196" customFormat="1"/>
    <row r="117" s="196" customFormat="1"/>
    <row r="118" s="196" customFormat="1"/>
    <row r="119" s="196" customFormat="1"/>
    <row r="120" s="196" customFormat="1"/>
    <row r="121" s="196" customFormat="1"/>
    <row r="122" s="196" customFormat="1"/>
    <row r="123" s="196" customFormat="1"/>
    <row r="124" s="196" customFormat="1"/>
    <row r="125" s="196" customFormat="1"/>
    <row r="126" s="196" customFormat="1"/>
    <row r="127" s="196" customFormat="1"/>
    <row r="128" s="196" customFormat="1"/>
    <row r="129" s="196" customFormat="1"/>
    <row r="130" s="196" customFormat="1"/>
    <row r="131" s="196" customFormat="1"/>
    <row r="132" s="196" customFormat="1"/>
    <row r="133" s="196" customFormat="1"/>
    <row r="134" s="196" customFormat="1"/>
    <row r="135" s="196" customFormat="1"/>
    <row r="136" s="196" customFormat="1"/>
    <row r="137" s="196" customFormat="1"/>
    <row r="138" s="196" customFormat="1"/>
    <row r="139" s="196" customFormat="1"/>
    <row r="140" s="196" customFormat="1"/>
    <row r="141" s="196" customFormat="1"/>
    <row r="142" s="196" customFormat="1"/>
    <row r="143" s="196" customFormat="1"/>
    <row r="144" s="196" customFormat="1"/>
    <row r="145" s="196" customFormat="1"/>
    <row r="146" s="196" customFormat="1"/>
    <row r="147" s="196" customFormat="1"/>
    <row r="148" s="196" customFormat="1"/>
    <row r="149" s="196" customFormat="1"/>
    <row r="150" s="196" customFormat="1"/>
    <row r="151" s="196" customFormat="1"/>
    <row r="152" s="196" customFormat="1"/>
    <row r="153" s="196" customFormat="1"/>
    <row r="154" s="196" customFormat="1"/>
    <row r="155" s="196" customFormat="1"/>
    <row r="156" s="196" customFormat="1"/>
    <row r="157" s="196" customFormat="1"/>
    <row r="158" s="196" customFormat="1"/>
    <row r="159" s="196" customFormat="1"/>
    <row r="160" s="196" customFormat="1"/>
    <row r="161" s="196" customFormat="1"/>
    <row r="162" s="196" customFormat="1"/>
    <row r="163" s="196" customFormat="1"/>
    <row r="164" s="196" customFormat="1"/>
    <row r="165" s="196" customFormat="1"/>
    <row r="166" s="196" customFormat="1"/>
    <row r="167" s="196" customFormat="1"/>
    <row r="168" s="196" customFormat="1"/>
    <row r="169" s="196" customFormat="1"/>
    <row r="170" s="196" customFormat="1"/>
    <row r="171" s="196" customFormat="1"/>
    <row r="172" s="196" customFormat="1"/>
    <row r="173" s="196" customFormat="1"/>
    <row r="174" s="196" customFormat="1"/>
    <row r="175" s="196" customFormat="1"/>
    <row r="176" s="196" customFormat="1"/>
    <row r="177" s="196" customFormat="1"/>
    <row r="178" s="196" customFormat="1"/>
    <row r="179" s="196" customFormat="1"/>
    <row r="180" s="196" customFormat="1"/>
    <row r="181" s="196" customFormat="1"/>
    <row r="182" s="196" customFormat="1"/>
    <row r="183" s="196" customFormat="1"/>
    <row r="184" s="196" customFormat="1"/>
    <row r="185" s="196" customFormat="1"/>
    <row r="186" s="196" customFormat="1"/>
    <row r="187" s="196" customFormat="1"/>
    <row r="188" s="196" customFormat="1"/>
    <row r="189" s="196" customFormat="1"/>
    <row r="190" s="196" customFormat="1"/>
    <row r="191" s="196" customFormat="1"/>
    <row r="192" s="196" customFormat="1"/>
    <row r="193" s="196" customFormat="1"/>
    <row r="194" s="196" customFormat="1"/>
    <row r="195" s="196" customFormat="1"/>
    <row r="196" s="196" customFormat="1"/>
    <row r="197" s="196" customFormat="1"/>
    <row r="198" s="196" customFormat="1"/>
    <row r="199" s="196" customFormat="1"/>
    <row r="200" s="196" customFormat="1"/>
    <row r="201" s="196" customFormat="1"/>
    <row r="202" s="196" customFormat="1"/>
    <row r="203" s="196" customFormat="1"/>
    <row r="204" s="196" customFormat="1"/>
    <row r="205" s="196" customFormat="1"/>
    <row r="206" s="196" customFormat="1"/>
    <row r="207" s="196" customFormat="1"/>
    <row r="208" s="196" customFormat="1"/>
    <row r="209" s="196" customFormat="1"/>
    <row r="210" s="196" customFormat="1"/>
    <row r="211" s="196" customFormat="1"/>
    <row r="212" s="196" customFormat="1"/>
    <row r="213" s="196" customFormat="1"/>
    <row r="214" s="196" customFormat="1"/>
    <row r="215" s="196" customFormat="1"/>
    <row r="216" s="196" customFormat="1"/>
    <row r="217" s="196" customFormat="1"/>
    <row r="218" s="196" customFormat="1"/>
    <row r="219" s="196" customFormat="1"/>
    <row r="220" s="196" customFormat="1"/>
    <row r="221" s="196" customFormat="1"/>
    <row r="222" s="196" customFormat="1"/>
    <row r="223" s="196" customFormat="1"/>
    <row r="224" s="196" customFormat="1"/>
    <row r="225" s="196" customFormat="1"/>
    <row r="226" s="196" customFormat="1"/>
    <row r="227" s="196" customFormat="1"/>
    <row r="228" s="196" customFormat="1"/>
    <row r="229" s="196" customFormat="1"/>
    <row r="230" s="196" customFormat="1"/>
    <row r="231" s="196" customFormat="1"/>
    <row r="232" s="196" customFormat="1"/>
    <row r="233" s="196" customFormat="1"/>
    <row r="234" s="196" customFormat="1"/>
    <row r="235" s="196" customFormat="1"/>
    <row r="236" s="196" customFormat="1"/>
    <row r="237" s="196" customFormat="1"/>
    <row r="238" s="196" customFormat="1"/>
    <row r="239" s="196" customFormat="1"/>
    <row r="240" s="196" customFormat="1"/>
    <row r="241" s="196" customFormat="1"/>
    <row r="242" s="196" customFormat="1"/>
    <row r="243" s="196" customFormat="1"/>
    <row r="244" s="196" customFormat="1"/>
    <row r="245" s="196" customFormat="1"/>
    <row r="246" s="196" customFormat="1"/>
    <row r="247" s="196" customFormat="1"/>
    <row r="248" s="196" customFormat="1"/>
    <row r="249" s="196" customFormat="1"/>
    <row r="250" s="196" customFormat="1"/>
    <row r="251" s="196" customFormat="1"/>
    <row r="252" s="196" customFormat="1"/>
    <row r="253" s="196" customFormat="1"/>
    <row r="254" s="196" customFormat="1"/>
    <row r="255" s="196" customFormat="1"/>
    <row r="256" s="196" customFormat="1"/>
    <row r="257" s="196" customFormat="1"/>
    <row r="258" s="196" customFormat="1"/>
    <row r="259" s="196" customFormat="1"/>
    <row r="260" s="196" customFormat="1"/>
    <row r="261" s="196" customFormat="1"/>
    <row r="262" s="196" customFormat="1"/>
    <row r="263" s="196" customFormat="1"/>
    <row r="264" s="196" customFormat="1"/>
    <row r="265" s="196" customFormat="1"/>
    <row r="266" s="196" customFormat="1"/>
    <row r="267" s="196" customFormat="1"/>
    <row r="268" s="196" customFormat="1"/>
    <row r="269" s="196" customFormat="1"/>
    <row r="270" s="196" customFormat="1"/>
    <row r="271" s="196" customFormat="1"/>
    <row r="272" s="196" customFormat="1"/>
    <row r="273" s="196" customFormat="1"/>
    <row r="274" s="196" customFormat="1"/>
    <row r="275" s="196" customFormat="1"/>
    <row r="276" s="196" customFormat="1"/>
    <row r="277" s="196" customFormat="1"/>
    <row r="278" s="196" customFormat="1"/>
  </sheetData>
  <mergeCells count="9">
    <mergeCell ref="B1:F1"/>
    <mergeCell ref="C3:F3"/>
    <mergeCell ref="H3:H4"/>
    <mergeCell ref="B5:F5"/>
    <mergeCell ref="B21:F21"/>
    <mergeCell ref="B11:F11"/>
    <mergeCell ref="B8:F8"/>
    <mergeCell ref="B14:F14"/>
    <mergeCell ref="B18:F18"/>
  </mergeCells>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5"/>
  <sheetViews>
    <sheetView zoomScale="130" zoomScaleNormal="130" workbookViewId="0">
      <selection activeCell="F8" sqref="F8"/>
    </sheetView>
  </sheetViews>
  <sheetFormatPr defaultRowHeight="18.75"/>
  <cols>
    <col min="1" max="1" width="4.140625" style="207" customWidth="1"/>
    <col min="2" max="2" width="55.28515625" style="207" bestFit="1" customWidth="1"/>
    <col min="3" max="3" width="10" style="207" customWidth="1"/>
    <col min="4" max="4" width="9.7109375" style="207" bestFit="1" customWidth="1"/>
    <col min="5" max="5" width="9.7109375" style="291" customWidth="1"/>
    <col min="6" max="16384" width="9.140625" style="207"/>
  </cols>
  <sheetData>
    <row r="1" spans="2:8" ht="21">
      <c r="B1" s="336" t="s">
        <v>229</v>
      </c>
      <c r="C1" s="336"/>
      <c r="D1" s="336"/>
      <c r="E1" s="336"/>
      <c r="F1" s="336"/>
      <c r="G1" s="336"/>
      <c r="H1" s="336"/>
    </row>
    <row r="2" spans="2:8">
      <c r="B2" s="235"/>
    </row>
    <row r="3" spans="2:8">
      <c r="B3" s="233" t="s">
        <v>10</v>
      </c>
    </row>
    <row r="4" spans="2:8">
      <c r="B4" s="233"/>
    </row>
    <row r="5" spans="2:8">
      <c r="B5" s="232"/>
      <c r="C5" s="217">
        <v>2015</v>
      </c>
      <c r="D5" s="217">
        <v>2016</v>
      </c>
      <c r="E5" s="292">
        <v>2017</v>
      </c>
    </row>
    <row r="6" spans="2:8">
      <c r="B6" s="237" t="s">
        <v>228</v>
      </c>
      <c r="C6" s="205">
        <v>63</v>
      </c>
      <c r="D6" s="206">
        <v>56</v>
      </c>
      <c r="E6" s="293"/>
    </row>
    <row r="7" spans="2:8">
      <c r="B7" s="237" t="s">
        <v>227</v>
      </c>
      <c r="C7" s="205">
        <v>29</v>
      </c>
      <c r="D7" s="206">
        <v>27</v>
      </c>
      <c r="E7" s="293"/>
    </row>
    <row r="8" spans="2:8">
      <c r="B8" s="213" t="s">
        <v>226</v>
      </c>
      <c r="C8" s="205">
        <v>133</v>
      </c>
      <c r="D8" s="206">
        <v>108</v>
      </c>
      <c r="E8" s="293"/>
    </row>
    <row r="9" spans="2:8">
      <c r="B9" s="213" t="s">
        <v>225</v>
      </c>
      <c r="C9" s="205">
        <v>48</v>
      </c>
      <c r="D9" s="206">
        <v>45</v>
      </c>
      <c r="E9" s="293"/>
    </row>
    <row r="11" spans="2:8">
      <c r="B11" s="337" t="s">
        <v>11</v>
      </c>
      <c r="C11" s="337"/>
      <c r="D11" s="337"/>
      <c r="E11" s="287"/>
    </row>
    <row r="12" spans="2:8">
      <c r="B12" s="236"/>
    </row>
    <row r="13" spans="2:8">
      <c r="B13" s="234" t="s">
        <v>17</v>
      </c>
      <c r="C13" s="217">
        <v>2015</v>
      </c>
      <c r="D13" s="217">
        <v>2016</v>
      </c>
      <c r="E13" s="292">
        <v>2017</v>
      </c>
    </row>
    <row r="14" spans="2:8">
      <c r="B14" s="213" t="s">
        <v>12</v>
      </c>
      <c r="C14" s="215">
        <v>0.13039999999999999</v>
      </c>
      <c r="D14" s="215">
        <v>0.1452</v>
      </c>
      <c r="E14" s="294"/>
    </row>
    <row r="15" spans="2:8">
      <c r="B15" s="213" t="s">
        <v>13</v>
      </c>
      <c r="C15" s="215">
        <v>0.10639999999999999</v>
      </c>
      <c r="D15" s="215">
        <v>0.2079</v>
      </c>
      <c r="E15" s="294"/>
    </row>
    <row r="16" spans="2:8">
      <c r="B16" s="213" t="s">
        <v>14</v>
      </c>
      <c r="C16" s="215">
        <v>3.2300000000000002E-2</v>
      </c>
      <c r="D16" s="215">
        <v>4.2200000000000001E-2</v>
      </c>
      <c r="E16" s="294"/>
    </row>
    <row r="17" spans="2:5">
      <c r="B17" s="213" t="s">
        <v>15</v>
      </c>
      <c r="C17" s="215">
        <v>7.1400000000000005E-2</v>
      </c>
      <c r="D17" s="215">
        <v>0.1429</v>
      </c>
      <c r="E17" s="294"/>
    </row>
    <row r="18" spans="2:5">
      <c r="B18" s="213" t="s">
        <v>16</v>
      </c>
      <c r="C18" s="215">
        <v>8.6999999999999994E-2</v>
      </c>
      <c r="D18" s="215">
        <v>0.1467</v>
      </c>
      <c r="E18" s="294"/>
    </row>
    <row r="19" spans="2:5">
      <c r="B19" s="235"/>
    </row>
    <row r="20" spans="2:5">
      <c r="B20" s="234" t="s">
        <v>18</v>
      </c>
      <c r="C20" s="217">
        <v>2015</v>
      </c>
      <c r="D20" s="217">
        <v>2016</v>
      </c>
      <c r="E20" s="292">
        <v>2017</v>
      </c>
    </row>
    <row r="21" spans="2:5">
      <c r="B21" s="213" t="s">
        <v>12</v>
      </c>
      <c r="C21" s="212">
        <v>0</v>
      </c>
      <c r="D21" s="215">
        <v>5.6500000000000002E-2</v>
      </c>
      <c r="E21" s="294"/>
    </row>
    <row r="22" spans="2:5">
      <c r="B22" s="213" t="s">
        <v>13</v>
      </c>
      <c r="C22" s="212">
        <v>0</v>
      </c>
      <c r="D22" s="215">
        <v>7.2599999999999998E-2</v>
      </c>
      <c r="E22" s="294"/>
    </row>
    <row r="23" spans="2:5">
      <c r="B23" s="213" t="s">
        <v>14</v>
      </c>
      <c r="C23" s="212">
        <v>3.2300000000000002E-2</v>
      </c>
      <c r="D23" s="215">
        <v>6.0000000000000001E-3</v>
      </c>
      <c r="E23" s="294"/>
    </row>
    <row r="24" spans="2:5">
      <c r="B24" s="213" t="s">
        <v>15</v>
      </c>
      <c r="C24" s="212">
        <v>0</v>
      </c>
      <c r="D24" s="215">
        <v>1.9800000000000002E-2</v>
      </c>
      <c r="E24" s="294"/>
    </row>
    <row r="25" spans="2:5">
      <c r="B25" s="213" t="s">
        <v>16</v>
      </c>
      <c r="C25" s="212">
        <v>8.6999999999999994E-3</v>
      </c>
      <c r="D25" s="215">
        <v>4.1399999999999999E-2</v>
      </c>
      <c r="E25" s="294"/>
    </row>
    <row r="26" spans="2:5">
      <c r="B26" s="235"/>
    </row>
    <row r="27" spans="2:5">
      <c r="B27" s="234" t="s">
        <v>19</v>
      </c>
      <c r="C27" s="217">
        <v>2015</v>
      </c>
      <c r="D27" s="217">
        <v>2016</v>
      </c>
      <c r="E27" s="292">
        <v>2017</v>
      </c>
    </row>
    <row r="28" spans="2:5">
      <c r="B28" s="213" t="s">
        <v>12</v>
      </c>
      <c r="C28" s="212">
        <v>4.3499999999999997E-2</v>
      </c>
      <c r="D28" s="215">
        <v>1.61E-2</v>
      </c>
      <c r="E28" s="294"/>
    </row>
    <row r="29" spans="2:5">
      <c r="B29" s="213" t="s">
        <v>13</v>
      </c>
      <c r="C29" s="212">
        <v>0</v>
      </c>
      <c r="D29" s="215">
        <v>6.2700000000000006E-2</v>
      </c>
      <c r="E29" s="294"/>
    </row>
    <row r="30" spans="2:5">
      <c r="B30" s="213" t="s">
        <v>14</v>
      </c>
      <c r="C30" s="212">
        <v>0</v>
      </c>
      <c r="D30" s="215">
        <v>3.61E-2</v>
      </c>
      <c r="E30" s="294"/>
    </row>
    <row r="31" spans="2:5">
      <c r="B31" s="213" t="s">
        <v>15</v>
      </c>
      <c r="C31" s="212">
        <v>7.1400000000000005E-2</v>
      </c>
      <c r="D31" s="215">
        <v>3.9699999999999999E-2</v>
      </c>
      <c r="E31" s="294"/>
    </row>
    <row r="32" spans="2:5">
      <c r="B32" s="213" t="s">
        <v>16</v>
      </c>
      <c r="C32" s="212">
        <v>1.7399999999999999E-2</v>
      </c>
      <c r="D32" s="215">
        <v>4.3799999999999999E-2</v>
      </c>
      <c r="E32" s="294"/>
    </row>
    <row r="33" spans="2:7">
      <c r="B33" s="235"/>
    </row>
    <row r="34" spans="2:7">
      <c r="B34" s="234" t="s">
        <v>20</v>
      </c>
      <c r="C34" s="217">
        <v>2015</v>
      </c>
      <c r="D34" s="217">
        <v>2016</v>
      </c>
      <c r="E34" s="292">
        <v>2017</v>
      </c>
    </row>
    <row r="35" spans="2:7">
      <c r="B35" s="213" t="s">
        <v>12</v>
      </c>
      <c r="C35" s="212">
        <v>8.6999999999999994E-2</v>
      </c>
      <c r="D35" s="215">
        <v>7.2599999999999998E-2</v>
      </c>
      <c r="E35" s="294"/>
    </row>
    <row r="36" spans="2:7">
      <c r="B36" s="213" t="s">
        <v>13</v>
      </c>
      <c r="C36" s="212">
        <v>0.10639999999999999</v>
      </c>
      <c r="D36" s="215">
        <v>7.2599999999999998E-2</v>
      </c>
      <c r="E36" s="294"/>
    </row>
    <row r="37" spans="2:7">
      <c r="B37" s="213" t="s">
        <v>14</v>
      </c>
      <c r="C37" s="212">
        <v>0</v>
      </c>
      <c r="D37" s="215">
        <v>0</v>
      </c>
      <c r="E37" s="294"/>
    </row>
    <row r="38" spans="2:7">
      <c r="B38" s="213" t="s">
        <v>15</v>
      </c>
      <c r="C38" s="212">
        <v>0</v>
      </c>
      <c r="D38" s="215">
        <v>8.3299999999999999E-2</v>
      </c>
      <c r="E38" s="294"/>
    </row>
    <row r="39" spans="2:7">
      <c r="B39" s="213" t="s">
        <v>16</v>
      </c>
      <c r="C39" s="212">
        <v>6.0900000000000003E-2</v>
      </c>
      <c r="D39" s="215">
        <v>6.1499999999999999E-2</v>
      </c>
      <c r="E39" s="294"/>
    </row>
    <row r="41" spans="2:7">
      <c r="B41" s="233" t="s">
        <v>21</v>
      </c>
    </row>
    <row r="42" spans="2:7">
      <c r="B42" s="233"/>
    </row>
    <row r="43" spans="2:7">
      <c r="B43" s="232"/>
      <c r="C43" s="217">
        <v>2015</v>
      </c>
      <c r="D43" s="217">
        <v>2016</v>
      </c>
      <c r="E43" s="292">
        <v>2017</v>
      </c>
    </row>
    <row r="44" spans="2:7">
      <c r="B44" s="225" t="s">
        <v>22</v>
      </c>
      <c r="C44" s="205">
        <v>968</v>
      </c>
      <c r="D44" s="205">
        <v>1051</v>
      </c>
      <c r="E44" s="295"/>
    </row>
    <row r="45" spans="2:7">
      <c r="B45" s="213" t="s">
        <v>23</v>
      </c>
      <c r="C45" s="205">
        <v>759</v>
      </c>
      <c r="D45" s="205">
        <v>873</v>
      </c>
      <c r="E45" s="295"/>
    </row>
    <row r="46" spans="2:7">
      <c r="B46" s="213" t="s">
        <v>24</v>
      </c>
      <c r="C46" s="205">
        <v>213</v>
      </c>
      <c r="D46" s="205">
        <v>195</v>
      </c>
      <c r="E46" s="295"/>
    </row>
    <row r="48" spans="2:7" ht="37.5" customHeight="1">
      <c r="B48" s="337" t="s">
        <v>25</v>
      </c>
      <c r="C48" s="337"/>
      <c r="D48" s="337"/>
      <c r="E48" s="337"/>
      <c r="F48" s="337"/>
      <c r="G48" s="337"/>
    </row>
    <row r="49" spans="2:7">
      <c r="B49" s="230"/>
      <c r="C49" s="231"/>
      <c r="D49" s="230"/>
      <c r="E49" s="287"/>
      <c r="F49" s="230"/>
      <c r="G49" s="230"/>
    </row>
    <row r="50" spans="2:7">
      <c r="B50" s="218" t="s">
        <v>26</v>
      </c>
      <c r="C50" s="217">
        <v>2015</v>
      </c>
      <c r="D50" s="217">
        <v>2016</v>
      </c>
      <c r="E50" s="292">
        <v>2017</v>
      </c>
    </row>
    <row r="51" spans="2:7">
      <c r="B51" s="213" t="s">
        <v>28</v>
      </c>
      <c r="C51" s="212">
        <v>6.6500000000000004E-2</v>
      </c>
      <c r="D51" s="214">
        <v>7.8399999999999997E-2</v>
      </c>
      <c r="E51" s="296"/>
    </row>
    <row r="52" spans="2:7">
      <c r="B52" s="213" t="s">
        <v>29</v>
      </c>
      <c r="C52" s="212">
        <v>0.29310000000000003</v>
      </c>
      <c r="D52" s="211">
        <v>0.1993</v>
      </c>
      <c r="E52" s="297"/>
    </row>
    <row r="53" spans="2:7">
      <c r="B53" s="213" t="s">
        <v>30</v>
      </c>
      <c r="C53" s="212">
        <v>0.33839999999999998</v>
      </c>
      <c r="D53" s="211">
        <v>0.26140000000000002</v>
      </c>
      <c r="E53" s="297"/>
    </row>
    <row r="54" spans="2:7">
      <c r="C54" s="226"/>
    </row>
    <row r="55" spans="2:7">
      <c r="B55" s="218" t="s">
        <v>27</v>
      </c>
      <c r="C55" s="217">
        <v>2015</v>
      </c>
      <c r="D55" s="217">
        <v>2016</v>
      </c>
      <c r="E55" s="292">
        <v>2017</v>
      </c>
    </row>
    <row r="56" spans="2:7">
      <c r="B56" s="213" t="s">
        <v>28</v>
      </c>
      <c r="C56" s="212">
        <v>0.1183</v>
      </c>
      <c r="D56" s="214">
        <v>0.17860000000000001</v>
      </c>
      <c r="E56" s="296"/>
    </row>
    <row r="57" spans="2:7">
      <c r="B57" s="213" t="s">
        <v>29</v>
      </c>
      <c r="C57" s="212">
        <v>0.2959</v>
      </c>
      <c r="D57" s="214">
        <v>0.32140000000000002</v>
      </c>
      <c r="E57" s="296"/>
    </row>
    <row r="58" spans="2:7">
      <c r="B58" s="213" t="s">
        <v>30</v>
      </c>
      <c r="C58" s="212">
        <v>0.39</v>
      </c>
      <c r="D58" s="214">
        <v>0.46429999999999999</v>
      </c>
      <c r="E58" s="296"/>
    </row>
    <row r="59" spans="2:7">
      <c r="C59" s="226"/>
    </row>
    <row r="60" spans="2:7">
      <c r="B60" s="338" t="s">
        <v>31</v>
      </c>
      <c r="C60" s="338"/>
      <c r="D60" s="338"/>
      <c r="E60" s="338"/>
      <c r="F60" s="338"/>
    </row>
    <row r="61" spans="2:7">
      <c r="B61" s="219"/>
      <c r="C61" s="220"/>
      <c r="D61" s="219"/>
      <c r="E61" s="287"/>
      <c r="F61" s="219"/>
    </row>
    <row r="62" spans="2:7">
      <c r="B62" s="218"/>
      <c r="C62" s="217">
        <v>2015</v>
      </c>
      <c r="D62" s="217">
        <v>2016</v>
      </c>
      <c r="E62" s="292">
        <v>2017</v>
      </c>
      <c r="F62" s="219"/>
    </row>
    <row r="63" spans="2:7">
      <c r="B63" s="213" t="s">
        <v>32</v>
      </c>
      <c r="C63" s="229">
        <v>805</v>
      </c>
      <c r="D63" s="223">
        <v>927</v>
      </c>
      <c r="E63" s="298"/>
    </row>
    <row r="64" spans="2:7">
      <c r="B64" s="222" t="s">
        <v>34</v>
      </c>
      <c r="C64" s="229">
        <v>659</v>
      </c>
      <c r="D64" s="223">
        <v>736</v>
      </c>
      <c r="E64" s="298"/>
    </row>
    <row r="65" spans="2:14">
      <c r="B65" s="222" t="s">
        <v>35</v>
      </c>
      <c r="C65" s="212">
        <f>C64/C63</f>
        <v>0.81863354037267078</v>
      </c>
      <c r="D65" s="228">
        <f>D64/D63</f>
        <v>0.7939590075512406</v>
      </c>
      <c r="E65" s="299"/>
    </row>
    <row r="66" spans="2:14">
      <c r="B66" s="227"/>
      <c r="C66" s="226"/>
    </row>
    <row r="67" spans="2:14">
      <c r="B67" s="218"/>
      <c r="C67" s="217">
        <v>2015</v>
      </c>
      <c r="D67" s="217">
        <v>2016</v>
      </c>
      <c r="E67" s="292">
        <v>2017</v>
      </c>
    </row>
    <row r="68" spans="2:14">
      <c r="B68" s="225" t="s">
        <v>33</v>
      </c>
      <c r="C68" s="224">
        <v>1122</v>
      </c>
      <c r="D68" s="223">
        <v>1261</v>
      </c>
      <c r="E68" s="298"/>
    </row>
    <row r="69" spans="2:14">
      <c r="B69" s="222" t="s">
        <v>34</v>
      </c>
      <c r="C69" s="205">
        <v>918</v>
      </c>
      <c r="D69" s="223">
        <v>1024</v>
      </c>
      <c r="E69" s="298"/>
    </row>
    <row r="70" spans="2:14">
      <c r="B70" s="222" t="s">
        <v>35</v>
      </c>
      <c r="C70" s="212">
        <f>C69/C68</f>
        <v>0.81818181818181823</v>
      </c>
      <c r="D70" s="221">
        <f>D69/D68</f>
        <v>0.81205392545598731</v>
      </c>
      <c r="E70" s="300"/>
    </row>
    <row r="72" spans="2:14">
      <c r="B72" s="338" t="s">
        <v>36</v>
      </c>
      <c r="C72" s="338"/>
      <c r="D72" s="338"/>
      <c r="E72" s="338"/>
      <c r="F72" s="338"/>
    </row>
    <row r="73" spans="2:14">
      <c r="B73" s="219"/>
      <c r="C73" s="220"/>
      <c r="D73" s="219"/>
      <c r="E73" s="287"/>
      <c r="F73" s="219"/>
    </row>
    <row r="74" spans="2:14">
      <c r="B74" s="218"/>
      <c r="C74" s="217">
        <v>2015</v>
      </c>
      <c r="D74" s="217">
        <v>2016</v>
      </c>
      <c r="E74" s="292">
        <v>2017</v>
      </c>
      <c r="F74" s="216"/>
    </row>
    <row r="75" spans="2:14">
      <c r="B75" s="213" t="s">
        <v>37</v>
      </c>
      <c r="C75" s="215">
        <v>0.78500000000000003</v>
      </c>
      <c r="D75" s="214">
        <v>0.82150000000000001</v>
      </c>
      <c r="E75" s="296"/>
    </row>
    <row r="76" spans="2:14">
      <c r="B76" s="213" t="s">
        <v>38</v>
      </c>
      <c r="C76" s="212">
        <v>0.60829999999999995</v>
      </c>
      <c r="D76" s="214">
        <v>0.61809999999999998</v>
      </c>
      <c r="E76" s="296"/>
    </row>
    <row r="77" spans="2:14">
      <c r="B77" s="213" t="s">
        <v>39</v>
      </c>
      <c r="C77" s="212">
        <v>0.96779999999999999</v>
      </c>
      <c r="D77" s="211">
        <v>0.95640000000000003</v>
      </c>
      <c r="E77" s="297"/>
    </row>
    <row r="80" spans="2:14">
      <c r="B80" s="210">
        <v>2016</v>
      </c>
      <c r="C80" s="334" t="s">
        <v>224</v>
      </c>
      <c r="D80" s="335"/>
      <c r="E80" s="335"/>
      <c r="F80" s="335"/>
      <c r="G80" s="335"/>
      <c r="H80" s="335"/>
      <c r="I80" s="335"/>
      <c r="J80" s="335"/>
      <c r="K80" s="335"/>
      <c r="L80" s="335"/>
      <c r="M80" s="335"/>
      <c r="N80" s="335"/>
    </row>
    <row r="81" spans="2:14">
      <c r="B81" s="209"/>
      <c r="C81" s="339"/>
      <c r="D81" s="340"/>
      <c r="E81" s="340"/>
      <c r="F81" s="340"/>
      <c r="G81" s="340"/>
      <c r="H81" s="340"/>
      <c r="I81" s="340"/>
      <c r="J81" s="340"/>
      <c r="K81" s="340"/>
      <c r="L81" s="340"/>
      <c r="M81" s="340"/>
      <c r="N81" s="334"/>
    </row>
    <row r="82" spans="2:14">
      <c r="B82" s="209"/>
      <c r="C82" s="341"/>
      <c r="D82" s="342"/>
      <c r="E82" s="342"/>
      <c r="F82" s="342"/>
      <c r="G82" s="342"/>
      <c r="H82" s="342"/>
      <c r="I82" s="342"/>
      <c r="J82" s="342"/>
      <c r="K82" s="342"/>
      <c r="L82" s="342"/>
      <c r="M82" s="342"/>
      <c r="N82" s="342"/>
    </row>
    <row r="83" spans="2:14">
      <c r="B83" s="209"/>
      <c r="C83" s="343"/>
      <c r="D83" s="344"/>
      <c r="E83" s="344"/>
      <c r="F83" s="344"/>
      <c r="G83" s="344"/>
      <c r="H83" s="344"/>
      <c r="I83" s="344"/>
      <c r="J83" s="344"/>
      <c r="K83" s="344"/>
      <c r="L83" s="344"/>
      <c r="M83" s="344"/>
      <c r="N83" s="344"/>
    </row>
    <row r="84" spans="2:14">
      <c r="B84" s="209"/>
      <c r="C84" s="334"/>
      <c r="D84" s="335"/>
      <c r="E84" s="335"/>
      <c r="F84" s="335"/>
      <c r="G84" s="335"/>
      <c r="H84" s="335"/>
      <c r="I84" s="335"/>
      <c r="J84" s="335"/>
      <c r="K84" s="335"/>
      <c r="L84" s="335"/>
      <c r="M84" s="335"/>
      <c r="N84" s="335"/>
    </row>
    <row r="85" spans="2:14">
      <c r="B85" s="208"/>
      <c r="C85" s="334"/>
      <c r="D85" s="335"/>
      <c r="E85" s="335"/>
      <c r="F85" s="335"/>
      <c r="G85" s="335"/>
      <c r="H85" s="335"/>
      <c r="I85" s="335"/>
      <c r="J85" s="335"/>
      <c r="K85" s="335"/>
      <c r="L85" s="335"/>
      <c r="M85" s="335"/>
      <c r="N85" s="335"/>
    </row>
  </sheetData>
  <mergeCells count="11">
    <mergeCell ref="C85:N85"/>
    <mergeCell ref="B1:H1"/>
    <mergeCell ref="B11:D11"/>
    <mergeCell ref="B48:G48"/>
    <mergeCell ref="B60:F60"/>
    <mergeCell ref="B72:F72"/>
    <mergeCell ref="C80:N80"/>
    <mergeCell ref="C81:N81"/>
    <mergeCell ref="C82:N82"/>
    <mergeCell ref="C83:N83"/>
    <mergeCell ref="C84:N84"/>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7"/>
  <sheetViews>
    <sheetView zoomScale="130" zoomScaleNormal="130" workbookViewId="0">
      <selection activeCell="C23" sqref="C23"/>
    </sheetView>
  </sheetViews>
  <sheetFormatPr defaultRowHeight="15"/>
  <cols>
    <col min="1" max="1" width="5.140625" customWidth="1"/>
    <col min="2" max="2" width="49.42578125" bestFit="1" customWidth="1"/>
  </cols>
  <sheetData>
    <row r="1" spans="2:34" s="251" customFormat="1" ht="18">
      <c r="B1" s="333" t="s">
        <v>233</v>
      </c>
      <c r="C1" s="333"/>
      <c r="D1" s="333"/>
      <c r="E1" s="333"/>
      <c r="F1" s="333"/>
      <c r="G1" s="333"/>
      <c r="H1" s="333"/>
      <c r="I1" s="333"/>
      <c r="J1" s="333"/>
    </row>
    <row r="2" spans="2:34" s="251" customFormat="1" ht="18">
      <c r="B2" s="204"/>
      <c r="C2" s="204"/>
      <c r="D2" s="204"/>
      <c r="E2" s="204"/>
      <c r="F2" s="204"/>
      <c r="G2" s="204"/>
      <c r="H2" s="204"/>
      <c r="I2" s="204"/>
      <c r="J2" s="204"/>
    </row>
    <row r="3" spans="2:34" s="27" customFormat="1">
      <c r="B3" s="250"/>
      <c r="C3" s="345">
        <v>2017</v>
      </c>
      <c r="D3" s="345"/>
      <c r="E3" s="345"/>
      <c r="F3" s="345"/>
      <c r="G3" s="10"/>
      <c r="K3" s="10"/>
      <c r="M3" s="10"/>
      <c r="N3" s="10"/>
      <c r="O3" s="10"/>
      <c r="P3" s="10"/>
      <c r="Q3" s="10"/>
      <c r="R3" s="10"/>
      <c r="S3" s="10"/>
      <c r="T3" s="10"/>
      <c r="U3" s="10"/>
      <c r="V3" s="10"/>
      <c r="W3" s="10"/>
      <c r="X3" s="10"/>
      <c r="Y3" s="10"/>
      <c r="Z3" s="10"/>
      <c r="AA3" s="10"/>
      <c r="AB3" s="10"/>
      <c r="AC3" s="10"/>
      <c r="AD3" s="10"/>
      <c r="AE3" s="10"/>
      <c r="AF3" s="10"/>
      <c r="AG3" s="10"/>
      <c r="AH3" s="10"/>
    </row>
    <row r="4" spans="2:34" s="27" customFormat="1">
      <c r="B4" s="48"/>
      <c r="C4" s="49" t="s">
        <v>0</v>
      </c>
      <c r="D4" s="49" t="s">
        <v>4</v>
      </c>
      <c r="E4" s="49" t="s">
        <v>5</v>
      </c>
      <c r="F4" s="49" t="s">
        <v>6</v>
      </c>
      <c r="G4" s="10"/>
      <c r="K4" s="10"/>
      <c r="M4" s="10"/>
      <c r="N4" s="10"/>
      <c r="O4" s="10"/>
      <c r="P4" s="10"/>
      <c r="Q4" s="10"/>
      <c r="R4" s="10"/>
      <c r="S4" s="10"/>
      <c r="T4" s="10"/>
      <c r="U4" s="10"/>
      <c r="V4" s="10"/>
      <c r="W4" s="10"/>
      <c r="X4" s="10"/>
      <c r="Y4" s="10"/>
      <c r="Z4" s="10"/>
      <c r="AA4" s="10"/>
      <c r="AB4" s="10"/>
      <c r="AC4" s="10"/>
      <c r="AD4" s="10"/>
      <c r="AE4" s="10"/>
      <c r="AF4" s="10"/>
      <c r="AG4" s="10"/>
      <c r="AH4" s="10"/>
    </row>
    <row r="5" spans="2:34" s="27" customFormat="1">
      <c r="B5" s="313" t="s">
        <v>48</v>
      </c>
      <c r="C5" s="313"/>
      <c r="D5" s="313"/>
      <c r="E5" s="313"/>
      <c r="F5" s="313"/>
      <c r="G5" s="10"/>
      <c r="K5" s="10"/>
      <c r="M5" s="10"/>
      <c r="N5" s="10"/>
      <c r="O5" s="10"/>
      <c r="P5" s="10"/>
      <c r="Q5" s="10"/>
      <c r="R5" s="10"/>
      <c r="S5" s="10"/>
      <c r="T5" s="10"/>
      <c r="U5" s="10"/>
      <c r="V5" s="10"/>
      <c r="W5" s="10"/>
      <c r="X5" s="10"/>
      <c r="Y5" s="10"/>
      <c r="Z5" s="10"/>
      <c r="AA5" s="10"/>
      <c r="AB5" s="10"/>
      <c r="AC5" s="10"/>
      <c r="AD5" s="10"/>
      <c r="AE5" s="10"/>
      <c r="AF5" s="10"/>
      <c r="AG5" s="10"/>
      <c r="AH5" s="10"/>
    </row>
    <row r="6" spans="2:34" s="27" customFormat="1">
      <c r="B6" s="58" t="s">
        <v>51</v>
      </c>
      <c r="C6" s="56"/>
      <c r="D6" s="56"/>
      <c r="E6" s="56"/>
      <c r="F6" s="57"/>
      <c r="G6" s="10"/>
      <c r="K6" s="10"/>
      <c r="M6" s="10"/>
      <c r="N6" s="10"/>
      <c r="O6" s="10"/>
      <c r="P6" s="10"/>
      <c r="Q6" s="10"/>
      <c r="R6" s="10"/>
      <c r="S6" s="10"/>
      <c r="T6" s="10"/>
      <c r="U6" s="10"/>
      <c r="V6" s="10"/>
      <c r="W6" s="10"/>
      <c r="X6" s="10"/>
      <c r="Y6" s="10"/>
      <c r="Z6" s="10"/>
      <c r="AA6" s="10"/>
      <c r="AB6" s="10"/>
      <c r="AC6" s="10"/>
      <c r="AD6" s="10"/>
      <c r="AE6" s="10"/>
      <c r="AF6" s="10"/>
      <c r="AG6" s="10"/>
      <c r="AH6" s="10"/>
    </row>
    <row r="7" spans="2:34" s="27" customFormat="1">
      <c r="B7" s="58" t="s">
        <v>52</v>
      </c>
      <c r="C7" s="56"/>
      <c r="D7" s="56"/>
      <c r="E7" s="56"/>
      <c r="F7" s="57"/>
      <c r="G7" s="10"/>
      <c r="K7" s="10"/>
      <c r="M7" s="10"/>
      <c r="N7" s="10"/>
      <c r="O7" s="10"/>
      <c r="P7" s="10"/>
      <c r="Q7" s="10"/>
      <c r="R7" s="10"/>
      <c r="S7" s="10"/>
      <c r="T7" s="10"/>
      <c r="U7" s="10"/>
      <c r="V7" s="10"/>
      <c r="W7" s="10"/>
      <c r="X7" s="10"/>
      <c r="Y7" s="10"/>
      <c r="Z7" s="10"/>
      <c r="AA7" s="10"/>
      <c r="AB7" s="10"/>
      <c r="AC7" s="10"/>
      <c r="AD7" s="10"/>
      <c r="AE7" s="10"/>
      <c r="AF7" s="10"/>
      <c r="AG7" s="10"/>
      <c r="AH7" s="10"/>
    </row>
    <row r="8" spans="2:34" s="27" customFormat="1">
      <c r="B8" s="58" t="s">
        <v>49</v>
      </c>
      <c r="C8" s="56"/>
      <c r="D8" s="56"/>
      <c r="E8" s="56"/>
      <c r="F8" s="57"/>
      <c r="G8" s="10"/>
      <c r="K8" s="10"/>
      <c r="M8" s="10"/>
      <c r="N8" s="10"/>
      <c r="O8" s="10"/>
      <c r="P8" s="10"/>
      <c r="Q8" s="10"/>
      <c r="R8" s="10"/>
      <c r="S8" s="10"/>
      <c r="T8" s="10"/>
      <c r="U8" s="10"/>
      <c r="V8" s="10"/>
      <c r="W8" s="10"/>
      <c r="X8" s="10"/>
      <c r="Y8" s="10"/>
      <c r="Z8" s="10"/>
      <c r="AA8" s="10"/>
      <c r="AB8" s="10"/>
      <c r="AC8" s="10"/>
      <c r="AD8" s="10"/>
      <c r="AE8" s="10"/>
      <c r="AF8" s="10"/>
      <c r="AG8" s="10"/>
      <c r="AH8" s="10"/>
    </row>
    <row r="9" spans="2:34" s="27" customFormat="1">
      <c r="B9" s="53" t="s">
        <v>53</v>
      </c>
      <c r="C9" s="54"/>
      <c r="D9" s="54"/>
      <c r="E9" s="54"/>
      <c r="F9" s="55"/>
      <c r="G9" s="10"/>
      <c r="K9" s="10"/>
      <c r="M9" s="10"/>
      <c r="N9" s="10"/>
      <c r="O9" s="10"/>
      <c r="P9" s="10"/>
      <c r="Q9" s="10"/>
      <c r="R9" s="10"/>
      <c r="S9" s="10"/>
      <c r="T9" s="10"/>
      <c r="U9" s="10"/>
      <c r="V9" s="10"/>
      <c r="W9" s="10"/>
      <c r="X9" s="10"/>
      <c r="Y9" s="10"/>
      <c r="Z9" s="10"/>
      <c r="AA9" s="10"/>
      <c r="AB9" s="10"/>
      <c r="AC9" s="10"/>
      <c r="AD9" s="10"/>
      <c r="AE9" s="10"/>
      <c r="AF9" s="10"/>
      <c r="AG9" s="10"/>
      <c r="AH9" s="10"/>
    </row>
    <row r="10" spans="2:34" s="27" customFormat="1">
      <c r="B10" s="59" t="s">
        <v>54</v>
      </c>
      <c r="C10" s="56"/>
      <c r="D10" s="56"/>
      <c r="E10" s="56"/>
      <c r="F10" s="56"/>
      <c r="G10" s="10"/>
      <c r="K10" s="10"/>
      <c r="M10" s="10"/>
      <c r="N10" s="10"/>
      <c r="O10" s="10"/>
      <c r="P10" s="10"/>
      <c r="Q10" s="10"/>
      <c r="R10" s="10"/>
      <c r="S10" s="10"/>
      <c r="T10" s="10"/>
      <c r="U10" s="10"/>
      <c r="V10" s="10"/>
      <c r="W10" s="10"/>
      <c r="X10" s="10"/>
      <c r="Y10" s="10"/>
      <c r="Z10" s="10"/>
      <c r="AA10" s="10"/>
      <c r="AB10" s="10"/>
      <c r="AC10" s="10"/>
      <c r="AD10" s="10"/>
      <c r="AE10" s="10"/>
      <c r="AF10" s="10"/>
      <c r="AG10" s="10"/>
      <c r="AH10" s="10"/>
    </row>
    <row r="11" spans="2:34" s="27" customFormat="1">
      <c r="B11" s="59" t="s">
        <v>55</v>
      </c>
      <c r="C11" s="56"/>
      <c r="D11" s="56"/>
      <c r="E11" s="56"/>
      <c r="F11" s="56"/>
      <c r="G11" s="10"/>
      <c r="K11" s="10"/>
      <c r="M11" s="10"/>
      <c r="N11" s="10"/>
      <c r="O11" s="10"/>
      <c r="P11" s="10"/>
      <c r="Q11" s="10"/>
      <c r="R11" s="10"/>
      <c r="S11" s="10"/>
      <c r="T11" s="10"/>
      <c r="U11" s="10"/>
      <c r="V11" s="10"/>
      <c r="W11" s="10"/>
      <c r="X11" s="10"/>
      <c r="Y11" s="10"/>
      <c r="Z11" s="10"/>
      <c r="AA11" s="10"/>
      <c r="AB11" s="10"/>
      <c r="AC11" s="10"/>
      <c r="AD11" s="10"/>
      <c r="AE11" s="10"/>
      <c r="AF11" s="10"/>
      <c r="AG11" s="10"/>
      <c r="AH11" s="10"/>
    </row>
    <row r="12" spans="2:34" s="27" customFormat="1">
      <c r="B12" s="59" t="s">
        <v>50</v>
      </c>
      <c r="C12" s="56"/>
      <c r="D12" s="56"/>
      <c r="E12" s="56"/>
      <c r="F12" s="56"/>
      <c r="G12" s="10"/>
      <c r="K12" s="10"/>
      <c r="M12" s="10"/>
      <c r="N12" s="10"/>
      <c r="O12" s="10"/>
      <c r="P12" s="10"/>
      <c r="Q12" s="10"/>
      <c r="R12" s="10"/>
      <c r="S12" s="10"/>
      <c r="T12" s="10"/>
      <c r="U12" s="10"/>
      <c r="V12" s="10"/>
      <c r="W12" s="10"/>
      <c r="X12" s="10"/>
      <c r="Y12" s="10"/>
      <c r="Z12" s="10"/>
      <c r="AA12" s="10"/>
      <c r="AB12" s="10"/>
      <c r="AC12" s="10"/>
      <c r="AD12" s="10"/>
      <c r="AE12" s="10"/>
      <c r="AF12" s="10"/>
      <c r="AG12" s="10"/>
      <c r="AH12" s="10"/>
    </row>
    <row r="13" spans="2:34" s="27" customFormat="1">
      <c r="B13" s="315" t="s">
        <v>57</v>
      </c>
      <c r="C13" s="316"/>
      <c r="D13" s="316"/>
      <c r="E13" s="316"/>
      <c r="F13" s="317"/>
      <c r="G13" s="10"/>
      <c r="K13" s="10"/>
      <c r="M13" s="10"/>
      <c r="N13" s="10"/>
      <c r="O13" s="10"/>
      <c r="P13" s="10"/>
      <c r="Q13" s="10"/>
      <c r="R13" s="10"/>
      <c r="S13" s="10"/>
      <c r="T13" s="10"/>
      <c r="U13" s="10"/>
      <c r="V13" s="10"/>
      <c r="W13" s="10"/>
      <c r="X13" s="10"/>
      <c r="Y13" s="10"/>
      <c r="Z13" s="10"/>
      <c r="AA13" s="10"/>
      <c r="AB13" s="10"/>
      <c r="AC13" s="10"/>
      <c r="AD13" s="10"/>
      <c r="AE13" s="10"/>
      <c r="AF13" s="10"/>
      <c r="AG13" s="10"/>
      <c r="AH13" s="10"/>
    </row>
    <row r="14" spans="2:34" s="27" customFormat="1" ht="15" customHeight="1">
      <c r="B14" s="58" t="s">
        <v>56</v>
      </c>
      <c r="C14" s="52"/>
      <c r="D14" s="52"/>
      <c r="E14" s="52"/>
      <c r="F14" s="52"/>
      <c r="G14" s="10"/>
      <c r="K14" s="10"/>
      <c r="M14" s="10"/>
      <c r="N14" s="10"/>
      <c r="O14" s="10"/>
      <c r="P14" s="10"/>
      <c r="Q14" s="10"/>
      <c r="R14" s="10"/>
      <c r="S14" s="10"/>
      <c r="T14" s="10"/>
      <c r="U14" s="10"/>
      <c r="V14" s="10"/>
      <c r="W14" s="10"/>
      <c r="X14" s="10"/>
      <c r="Y14" s="10"/>
      <c r="Z14" s="10"/>
      <c r="AA14" s="10"/>
      <c r="AB14" s="10"/>
      <c r="AC14" s="10"/>
      <c r="AD14" s="10"/>
      <c r="AE14" s="10"/>
      <c r="AF14" s="10"/>
      <c r="AG14" s="10"/>
      <c r="AH14" s="10"/>
    </row>
    <row r="15" spans="2:34" s="27" customFormat="1" ht="15" customHeight="1">
      <c r="B15" s="58" t="s">
        <v>68</v>
      </c>
      <c r="C15" s="52"/>
      <c r="D15" s="52"/>
      <c r="E15" s="52"/>
      <c r="F15" s="52"/>
      <c r="G15" s="10"/>
      <c r="K15" s="10"/>
      <c r="M15" s="10"/>
      <c r="N15" s="10"/>
      <c r="O15" s="10"/>
      <c r="P15" s="10"/>
      <c r="Q15" s="10"/>
      <c r="R15" s="10"/>
      <c r="S15" s="10"/>
      <c r="T15" s="10"/>
      <c r="U15" s="10"/>
      <c r="V15" s="10"/>
      <c r="W15" s="10"/>
      <c r="X15" s="10"/>
      <c r="Y15" s="10"/>
      <c r="Z15" s="10"/>
      <c r="AA15" s="10"/>
      <c r="AB15" s="10"/>
      <c r="AC15" s="10"/>
      <c r="AD15" s="10"/>
      <c r="AE15" s="10"/>
      <c r="AF15" s="10"/>
      <c r="AG15" s="10"/>
      <c r="AH15" s="10"/>
    </row>
    <row r="16" spans="2:34" s="27" customFormat="1" ht="15" customHeight="1">
      <c r="B16" s="315" t="s">
        <v>59</v>
      </c>
      <c r="C16" s="316"/>
      <c r="D16" s="316"/>
      <c r="E16" s="316"/>
      <c r="F16" s="317"/>
      <c r="G16" s="10"/>
      <c r="K16" s="10"/>
      <c r="M16" s="10"/>
      <c r="N16" s="10"/>
      <c r="O16" s="10"/>
      <c r="P16" s="10"/>
      <c r="Q16" s="10"/>
      <c r="R16" s="10"/>
      <c r="S16" s="10"/>
      <c r="T16" s="10"/>
      <c r="U16" s="10"/>
      <c r="V16" s="10"/>
      <c r="W16" s="10"/>
      <c r="X16" s="10"/>
      <c r="Y16" s="10"/>
      <c r="Z16" s="10"/>
      <c r="AA16" s="10"/>
      <c r="AB16" s="10"/>
      <c r="AC16" s="10"/>
      <c r="AD16" s="10"/>
      <c r="AE16" s="10"/>
      <c r="AF16" s="10"/>
      <c r="AG16" s="10"/>
      <c r="AH16" s="10"/>
    </row>
    <row r="17" spans="2:34" s="27" customFormat="1" ht="15" customHeight="1">
      <c r="B17" s="58" t="s">
        <v>58</v>
      </c>
      <c r="C17" s="60"/>
      <c r="D17" s="60"/>
      <c r="E17" s="60"/>
      <c r="F17" s="60"/>
      <c r="G17" s="10"/>
      <c r="K17" s="10"/>
      <c r="M17" s="10"/>
      <c r="N17" s="10"/>
      <c r="O17" s="10"/>
      <c r="P17" s="10"/>
      <c r="Q17" s="10"/>
      <c r="R17" s="10"/>
      <c r="S17" s="10"/>
      <c r="T17" s="10"/>
      <c r="U17" s="10"/>
      <c r="V17" s="10"/>
      <c r="W17" s="10"/>
      <c r="X17" s="10"/>
      <c r="Y17" s="10"/>
      <c r="Z17" s="10"/>
      <c r="AA17" s="10"/>
      <c r="AB17" s="10"/>
      <c r="AC17" s="10"/>
      <c r="AD17" s="10"/>
      <c r="AE17" s="10"/>
      <c r="AF17" s="10"/>
      <c r="AG17" s="10"/>
      <c r="AH17" s="10"/>
    </row>
    <row r="18" spans="2:34" s="27" customFormat="1" ht="15" customHeight="1">
      <c r="B18" s="58" t="s">
        <v>58</v>
      </c>
      <c r="C18" s="60"/>
      <c r="D18" s="60"/>
      <c r="E18" s="60"/>
      <c r="F18" s="60"/>
      <c r="G18" s="10"/>
      <c r="K18" s="10"/>
      <c r="M18" s="10"/>
      <c r="N18" s="10"/>
      <c r="O18" s="10"/>
      <c r="P18" s="10"/>
      <c r="Q18" s="10"/>
      <c r="R18" s="10"/>
      <c r="S18" s="10"/>
      <c r="T18" s="10"/>
      <c r="U18" s="10"/>
      <c r="V18" s="10"/>
      <c r="W18" s="10"/>
      <c r="X18" s="10"/>
      <c r="Y18" s="10"/>
      <c r="Z18" s="10"/>
      <c r="AA18" s="10"/>
      <c r="AB18" s="10"/>
      <c r="AC18" s="10"/>
      <c r="AD18" s="10"/>
      <c r="AE18" s="10"/>
      <c r="AF18" s="10"/>
      <c r="AG18" s="10"/>
      <c r="AH18" s="10"/>
    </row>
    <row r="19" spans="2:34" s="27" customFormat="1" ht="15" customHeight="1">
      <c r="B19" s="58" t="s">
        <v>58</v>
      </c>
      <c r="C19" s="60"/>
      <c r="D19" s="60"/>
      <c r="E19" s="60"/>
      <c r="F19" s="60"/>
      <c r="G19" s="10"/>
      <c r="K19" s="10"/>
      <c r="M19" s="10"/>
      <c r="N19" s="10"/>
      <c r="O19" s="10"/>
      <c r="P19" s="10"/>
      <c r="Q19" s="10"/>
      <c r="R19" s="10"/>
      <c r="S19" s="10"/>
      <c r="T19" s="10"/>
      <c r="U19" s="10"/>
      <c r="V19" s="10"/>
      <c r="W19" s="10"/>
      <c r="X19" s="10"/>
      <c r="Y19" s="10"/>
      <c r="Z19" s="10"/>
      <c r="AA19" s="10"/>
      <c r="AB19" s="10"/>
      <c r="AC19" s="10"/>
      <c r="AD19" s="10"/>
      <c r="AE19" s="10"/>
      <c r="AF19" s="10"/>
      <c r="AG19" s="10"/>
      <c r="AH19" s="10"/>
    </row>
    <row r="20" spans="2:34" s="27" customFormat="1" ht="15" customHeight="1">
      <c r="B20" s="58" t="s">
        <v>58</v>
      </c>
      <c r="C20" s="60"/>
      <c r="D20" s="60"/>
      <c r="E20" s="60"/>
      <c r="F20" s="60"/>
      <c r="G20" s="10"/>
      <c r="K20" s="10"/>
      <c r="M20" s="10"/>
      <c r="N20" s="10"/>
      <c r="O20" s="10"/>
      <c r="P20" s="10"/>
      <c r="Q20" s="10"/>
      <c r="R20" s="10"/>
      <c r="S20" s="10"/>
      <c r="T20" s="10"/>
      <c r="U20" s="10"/>
      <c r="V20" s="10"/>
      <c r="W20" s="10"/>
      <c r="X20" s="10"/>
      <c r="Y20" s="10"/>
      <c r="Z20" s="10"/>
      <c r="AA20" s="10"/>
      <c r="AB20" s="10"/>
      <c r="AC20" s="10"/>
      <c r="AD20" s="10"/>
      <c r="AE20" s="10"/>
      <c r="AF20" s="10"/>
      <c r="AG20" s="10"/>
      <c r="AH20" s="10"/>
    </row>
    <row r="21" spans="2:34" s="27" customFormat="1" ht="15" customHeight="1">
      <c r="B21" s="58" t="s">
        <v>58</v>
      </c>
      <c r="C21" s="60"/>
      <c r="D21" s="60"/>
      <c r="E21" s="60"/>
      <c r="F21" s="60"/>
      <c r="G21" s="10"/>
      <c r="K21" s="10"/>
      <c r="M21" s="10"/>
      <c r="N21" s="10"/>
      <c r="O21" s="10"/>
      <c r="P21" s="10"/>
      <c r="Q21" s="10"/>
      <c r="R21" s="10"/>
      <c r="S21" s="10"/>
      <c r="T21" s="10"/>
      <c r="U21" s="10"/>
      <c r="V21" s="10"/>
      <c r="W21" s="10"/>
      <c r="X21" s="10"/>
      <c r="Y21" s="10"/>
      <c r="Z21" s="10"/>
      <c r="AA21" s="10"/>
      <c r="AB21" s="10"/>
      <c r="AC21" s="10"/>
      <c r="AD21" s="10"/>
      <c r="AE21" s="10"/>
      <c r="AF21" s="10"/>
      <c r="AG21" s="10"/>
      <c r="AH21" s="10"/>
    </row>
    <row r="22" spans="2:34" s="27" customFormat="1" ht="15" customHeight="1">
      <c r="B22" s="315" t="s">
        <v>62</v>
      </c>
      <c r="C22" s="316"/>
      <c r="D22" s="316"/>
      <c r="E22" s="316"/>
      <c r="F22" s="317"/>
      <c r="G22" s="10"/>
      <c r="K22" s="10"/>
      <c r="M22" s="10"/>
      <c r="N22" s="10"/>
      <c r="O22" s="10"/>
      <c r="P22" s="10"/>
      <c r="Q22" s="10"/>
      <c r="R22" s="10"/>
      <c r="S22" s="10"/>
      <c r="T22" s="10"/>
      <c r="U22" s="10"/>
      <c r="V22" s="10"/>
      <c r="W22" s="10"/>
      <c r="X22" s="10"/>
      <c r="Y22" s="10"/>
      <c r="Z22" s="10"/>
      <c r="AA22" s="10"/>
      <c r="AB22" s="10"/>
      <c r="AC22" s="10"/>
      <c r="AD22" s="10"/>
      <c r="AE22" s="10"/>
      <c r="AF22" s="10"/>
      <c r="AG22" s="10"/>
      <c r="AH22" s="10"/>
    </row>
    <row r="23" spans="2:34" s="27" customFormat="1" ht="15" customHeight="1">
      <c r="B23" s="59" t="s">
        <v>60</v>
      </c>
      <c r="C23" s="60"/>
      <c r="D23" s="60"/>
      <c r="E23" s="60"/>
      <c r="F23" s="60"/>
      <c r="G23" s="10"/>
      <c r="K23" s="10"/>
      <c r="M23" s="10"/>
      <c r="N23" s="10"/>
      <c r="O23" s="10"/>
      <c r="P23" s="10"/>
      <c r="Q23" s="10"/>
      <c r="R23" s="10"/>
      <c r="S23" s="10"/>
      <c r="T23" s="10"/>
      <c r="U23" s="10"/>
      <c r="V23" s="10"/>
      <c r="W23" s="10"/>
      <c r="X23" s="10"/>
      <c r="Y23" s="10"/>
      <c r="Z23" s="10"/>
      <c r="AA23" s="10"/>
      <c r="AB23" s="10"/>
      <c r="AC23" s="10"/>
      <c r="AD23" s="10"/>
      <c r="AE23" s="10"/>
      <c r="AF23" s="10"/>
      <c r="AG23" s="10"/>
      <c r="AH23" s="10"/>
    </row>
    <row r="24" spans="2:34" s="27" customFormat="1" ht="15" customHeight="1">
      <c r="B24" s="59" t="s">
        <v>67</v>
      </c>
      <c r="C24" s="60"/>
      <c r="D24" s="60"/>
      <c r="E24" s="60"/>
      <c r="F24" s="60"/>
      <c r="G24" s="10"/>
      <c r="K24" s="10"/>
      <c r="M24" s="10"/>
      <c r="N24" s="10"/>
      <c r="O24" s="10"/>
      <c r="P24" s="10"/>
      <c r="Q24" s="10"/>
      <c r="R24" s="10"/>
      <c r="S24" s="10"/>
      <c r="T24" s="10"/>
      <c r="U24" s="10"/>
      <c r="V24" s="10"/>
      <c r="W24" s="10"/>
      <c r="X24" s="10"/>
      <c r="Y24" s="10"/>
      <c r="Z24" s="10"/>
      <c r="AA24" s="10"/>
      <c r="AB24" s="10"/>
      <c r="AC24" s="10"/>
      <c r="AD24" s="10"/>
      <c r="AE24" s="10"/>
      <c r="AF24" s="10"/>
      <c r="AG24" s="10"/>
      <c r="AH24" s="10"/>
    </row>
    <row r="25" spans="2:34" s="27" customFormat="1" ht="15" customHeight="1">
      <c r="B25" s="53" t="s">
        <v>61</v>
      </c>
      <c r="C25" s="54"/>
      <c r="D25" s="54"/>
      <c r="E25" s="54"/>
      <c r="F25" s="55"/>
      <c r="G25" s="10"/>
      <c r="K25" s="10"/>
      <c r="M25" s="10"/>
      <c r="N25" s="10"/>
      <c r="O25" s="10"/>
      <c r="P25" s="10"/>
      <c r="Q25" s="10"/>
      <c r="R25" s="10"/>
      <c r="S25" s="10"/>
      <c r="T25" s="10"/>
      <c r="U25" s="10"/>
      <c r="V25" s="10"/>
      <c r="W25" s="10"/>
      <c r="X25" s="10"/>
      <c r="Y25" s="10"/>
      <c r="Z25" s="10"/>
      <c r="AA25" s="10"/>
      <c r="AB25" s="10"/>
      <c r="AC25" s="10"/>
      <c r="AD25" s="10"/>
      <c r="AE25" s="10"/>
      <c r="AF25" s="10"/>
      <c r="AG25" s="10"/>
      <c r="AH25" s="10"/>
    </row>
    <row r="26" spans="2:34" s="27" customFormat="1" ht="15" customHeight="1">
      <c r="B26" s="58" t="s">
        <v>58</v>
      </c>
      <c r="C26" s="60"/>
      <c r="D26" s="60"/>
      <c r="E26" s="60"/>
      <c r="F26" s="60"/>
      <c r="G26" s="10"/>
      <c r="K26" s="10"/>
      <c r="M26" s="10"/>
      <c r="N26" s="10"/>
      <c r="O26" s="10"/>
      <c r="P26" s="10"/>
      <c r="Q26" s="10"/>
      <c r="R26" s="10"/>
      <c r="S26" s="10"/>
      <c r="T26" s="10"/>
      <c r="U26" s="10"/>
      <c r="V26" s="10"/>
      <c r="W26" s="10"/>
      <c r="X26" s="10"/>
      <c r="Y26" s="10"/>
      <c r="Z26" s="10"/>
      <c r="AA26" s="10"/>
      <c r="AB26" s="10"/>
      <c r="AC26" s="10"/>
      <c r="AD26" s="10"/>
      <c r="AE26" s="10"/>
      <c r="AF26" s="10"/>
      <c r="AG26" s="10"/>
      <c r="AH26" s="10"/>
    </row>
    <row r="27" spans="2:34" s="27" customFormat="1" ht="15" customHeight="1">
      <c r="B27" s="58" t="s">
        <v>58</v>
      </c>
      <c r="C27" s="60"/>
      <c r="D27" s="60"/>
      <c r="E27" s="60"/>
      <c r="F27" s="60"/>
      <c r="G27" s="10"/>
      <c r="K27" s="10"/>
      <c r="M27" s="10"/>
      <c r="N27" s="10"/>
      <c r="O27" s="10"/>
      <c r="P27" s="10"/>
      <c r="Q27" s="10"/>
      <c r="R27" s="10"/>
      <c r="S27" s="10"/>
      <c r="T27" s="10"/>
      <c r="U27" s="10"/>
      <c r="V27" s="10"/>
      <c r="W27" s="10"/>
      <c r="X27" s="10"/>
      <c r="Y27" s="10"/>
      <c r="Z27" s="10"/>
      <c r="AA27" s="10"/>
      <c r="AB27" s="10"/>
      <c r="AC27" s="10"/>
      <c r="AD27" s="10"/>
      <c r="AE27" s="10"/>
      <c r="AF27" s="10"/>
      <c r="AG27" s="10"/>
      <c r="AH27" s="10"/>
    </row>
    <row r="28" spans="2:34" s="27" customFormat="1" ht="15" customHeight="1">
      <c r="B28" s="58" t="s">
        <v>58</v>
      </c>
      <c r="C28" s="60"/>
      <c r="D28" s="60"/>
      <c r="E28" s="60"/>
      <c r="F28" s="60"/>
      <c r="G28" s="10"/>
      <c r="K28" s="10"/>
      <c r="M28" s="10"/>
      <c r="N28" s="10"/>
      <c r="O28" s="10"/>
      <c r="P28" s="10"/>
      <c r="Q28" s="10"/>
      <c r="R28" s="10"/>
      <c r="S28" s="10"/>
      <c r="T28" s="10"/>
      <c r="U28" s="10"/>
      <c r="V28" s="10"/>
      <c r="W28" s="10"/>
      <c r="X28" s="10"/>
      <c r="Y28" s="10"/>
      <c r="Z28" s="10"/>
      <c r="AA28" s="10"/>
      <c r="AB28" s="10"/>
      <c r="AC28" s="10"/>
      <c r="AD28" s="10"/>
      <c r="AE28" s="10"/>
      <c r="AF28" s="10"/>
      <c r="AG28" s="10"/>
      <c r="AH28" s="10"/>
    </row>
    <row r="29" spans="2:34" s="27" customFormat="1" ht="15" customHeight="1">
      <c r="B29" s="58" t="s">
        <v>58</v>
      </c>
      <c r="C29" s="60"/>
      <c r="D29" s="60"/>
      <c r="E29" s="60"/>
      <c r="F29" s="60"/>
      <c r="G29" s="10"/>
      <c r="K29" s="10"/>
      <c r="M29" s="10"/>
      <c r="N29" s="10"/>
      <c r="O29" s="10"/>
      <c r="P29" s="10"/>
      <c r="Q29" s="10"/>
      <c r="R29" s="10"/>
      <c r="S29" s="10"/>
      <c r="T29" s="10"/>
      <c r="U29" s="10"/>
      <c r="V29" s="10"/>
      <c r="W29" s="10"/>
      <c r="X29" s="10"/>
      <c r="Y29" s="10"/>
      <c r="Z29" s="10"/>
      <c r="AA29" s="10"/>
      <c r="AB29" s="10"/>
      <c r="AC29" s="10"/>
      <c r="AD29" s="10"/>
      <c r="AE29" s="10"/>
      <c r="AF29" s="10"/>
      <c r="AG29" s="10"/>
      <c r="AH29" s="10"/>
    </row>
    <row r="30" spans="2:34" s="27" customFormat="1" ht="15" customHeight="1">
      <c r="B30" s="58" t="s">
        <v>58</v>
      </c>
      <c r="C30" s="60"/>
      <c r="D30" s="60"/>
      <c r="E30" s="60"/>
      <c r="F30" s="60"/>
      <c r="G30" s="10"/>
      <c r="K30" s="10"/>
      <c r="M30" s="10"/>
      <c r="N30" s="10"/>
      <c r="O30" s="10"/>
      <c r="P30" s="10"/>
      <c r="Q30" s="10"/>
      <c r="R30" s="10"/>
      <c r="S30" s="10"/>
      <c r="T30" s="10"/>
      <c r="U30" s="10"/>
      <c r="V30" s="10"/>
      <c r="W30" s="10"/>
      <c r="X30" s="10"/>
      <c r="Y30" s="10"/>
      <c r="Z30" s="10"/>
      <c r="AA30" s="10"/>
      <c r="AB30" s="10"/>
      <c r="AC30" s="10"/>
      <c r="AD30" s="10"/>
      <c r="AE30" s="10"/>
      <c r="AF30" s="10"/>
      <c r="AG30" s="10"/>
      <c r="AH30" s="10"/>
    </row>
    <row r="31" spans="2:34" s="27" customFormat="1">
      <c r="B31" s="346" t="s">
        <v>63</v>
      </c>
      <c r="C31" s="347"/>
      <c r="D31" s="347"/>
      <c r="E31" s="347"/>
      <c r="F31" s="348"/>
      <c r="G31" s="10"/>
      <c r="K31" s="10"/>
      <c r="M31" s="10"/>
      <c r="N31" s="10"/>
      <c r="O31" s="10"/>
      <c r="P31" s="10"/>
      <c r="Q31" s="10"/>
      <c r="R31" s="10"/>
      <c r="S31" s="10"/>
      <c r="T31" s="10"/>
      <c r="U31" s="10"/>
      <c r="V31" s="10"/>
      <c r="W31" s="10"/>
      <c r="X31" s="10"/>
      <c r="Y31" s="10"/>
      <c r="Z31" s="10"/>
      <c r="AA31" s="10"/>
      <c r="AB31" s="10"/>
      <c r="AC31" s="10"/>
      <c r="AD31" s="10"/>
      <c r="AE31" s="10"/>
      <c r="AF31" s="10"/>
      <c r="AG31" s="10"/>
      <c r="AH31" s="10"/>
    </row>
    <row r="32" spans="2:34" s="27" customFormat="1" ht="14.25">
      <c r="B32" s="5" t="s">
        <v>66</v>
      </c>
      <c r="C32" s="32"/>
      <c r="D32" s="32"/>
      <c r="E32" s="32"/>
      <c r="F32" s="32"/>
      <c r="G32" s="10"/>
      <c r="K32" s="10"/>
      <c r="M32" s="10"/>
      <c r="N32" s="10"/>
      <c r="O32" s="10"/>
      <c r="P32" s="10"/>
      <c r="Q32" s="10"/>
      <c r="R32" s="10"/>
      <c r="S32" s="10"/>
      <c r="T32" s="10"/>
      <c r="U32" s="10"/>
      <c r="V32" s="10"/>
      <c r="W32" s="10"/>
      <c r="X32" s="10"/>
      <c r="Y32" s="10"/>
      <c r="Z32" s="10"/>
      <c r="AA32" s="10"/>
      <c r="AB32" s="10"/>
      <c r="AC32" s="10"/>
      <c r="AD32" s="10"/>
      <c r="AE32" s="10"/>
      <c r="AF32" s="10"/>
      <c r="AG32" s="10"/>
      <c r="AH32" s="10"/>
    </row>
    <row r="33" spans="2:34" s="27" customFormat="1" ht="14.25">
      <c r="B33" s="5" t="s">
        <v>65</v>
      </c>
      <c r="C33" s="32"/>
      <c r="D33" s="32"/>
      <c r="E33" s="32"/>
      <c r="F33" s="32"/>
      <c r="G33" s="10"/>
      <c r="K33" s="10"/>
      <c r="M33" s="10"/>
      <c r="N33" s="10"/>
      <c r="O33" s="10"/>
      <c r="P33" s="10"/>
      <c r="Q33" s="10"/>
      <c r="R33" s="10"/>
      <c r="S33" s="10"/>
      <c r="T33" s="10"/>
      <c r="U33" s="10"/>
      <c r="V33" s="10"/>
      <c r="W33" s="10"/>
      <c r="X33" s="10"/>
      <c r="Y33" s="10"/>
      <c r="Z33" s="10"/>
      <c r="AA33" s="10"/>
      <c r="AB33" s="10"/>
      <c r="AC33" s="10"/>
      <c r="AD33" s="10"/>
      <c r="AE33" s="10"/>
      <c r="AF33" s="10"/>
      <c r="AG33" s="10"/>
      <c r="AH33" s="10"/>
    </row>
    <row r="34" spans="2:34" s="27" customFormat="1" ht="14.25" customHeight="1">
      <c r="B34" s="313" t="s">
        <v>64</v>
      </c>
      <c r="C34" s="313"/>
      <c r="D34" s="313"/>
      <c r="E34" s="313"/>
      <c r="F34" s="313"/>
      <c r="G34" s="10"/>
      <c r="K34" s="10"/>
      <c r="M34" s="10"/>
      <c r="N34" s="10"/>
      <c r="O34" s="10"/>
      <c r="P34" s="10"/>
      <c r="Q34" s="10"/>
      <c r="R34" s="10"/>
      <c r="S34" s="10"/>
      <c r="T34" s="10"/>
      <c r="U34" s="10"/>
      <c r="V34" s="10"/>
      <c r="W34" s="10"/>
      <c r="X34" s="10"/>
      <c r="Y34" s="10"/>
      <c r="Z34" s="10"/>
      <c r="AA34" s="10"/>
      <c r="AB34" s="10"/>
      <c r="AC34" s="10"/>
      <c r="AD34" s="10"/>
      <c r="AE34" s="10"/>
      <c r="AF34" s="10"/>
      <c r="AG34" s="10"/>
      <c r="AH34" s="10"/>
    </row>
    <row r="35" spans="2:34" s="27" customFormat="1" ht="14.25">
      <c r="B35" s="58" t="s">
        <v>69</v>
      </c>
      <c r="C35" s="52"/>
      <c r="D35" s="52"/>
      <c r="E35" s="52"/>
      <c r="F35" s="52"/>
      <c r="G35" s="10"/>
      <c r="K35" s="10"/>
      <c r="M35" s="10"/>
      <c r="N35" s="10"/>
      <c r="O35" s="10"/>
      <c r="P35" s="10"/>
      <c r="Q35" s="10"/>
      <c r="R35" s="10"/>
      <c r="S35" s="10"/>
      <c r="T35" s="10"/>
      <c r="U35" s="10"/>
      <c r="V35" s="10"/>
      <c r="W35" s="10"/>
      <c r="X35" s="10"/>
      <c r="Y35" s="10"/>
      <c r="Z35" s="10"/>
      <c r="AA35" s="10"/>
      <c r="AB35" s="10"/>
      <c r="AC35" s="10"/>
      <c r="AD35" s="10"/>
      <c r="AE35" s="10"/>
      <c r="AF35" s="10"/>
      <c r="AG35" s="10"/>
      <c r="AH35" s="10"/>
    </row>
    <row r="36" spans="2:34" s="27" customFormat="1" ht="14.25">
      <c r="B36" s="58" t="s">
        <v>70</v>
      </c>
      <c r="C36" s="52"/>
      <c r="D36" s="52"/>
      <c r="E36" s="52"/>
      <c r="F36" s="52"/>
      <c r="G36" s="10"/>
      <c r="K36" s="10"/>
      <c r="M36" s="10"/>
      <c r="N36" s="10"/>
      <c r="O36" s="10"/>
      <c r="P36" s="10"/>
      <c r="Q36" s="10"/>
      <c r="R36" s="10"/>
      <c r="S36" s="10"/>
      <c r="T36" s="10"/>
      <c r="U36" s="10"/>
      <c r="V36" s="10"/>
      <c r="W36" s="10"/>
      <c r="X36" s="10"/>
      <c r="Y36" s="10"/>
      <c r="Z36" s="10"/>
      <c r="AA36" s="10"/>
      <c r="AB36" s="10"/>
      <c r="AC36" s="10"/>
      <c r="AD36" s="10"/>
      <c r="AE36" s="10"/>
      <c r="AF36" s="10"/>
      <c r="AG36" s="10"/>
      <c r="AH36" s="10"/>
    </row>
    <row r="37" spans="2:34" s="27" customFormat="1" ht="12.75">
      <c r="B37" s="52"/>
      <c r="C37" s="52"/>
      <c r="D37" s="52"/>
      <c r="E37" s="52"/>
      <c r="F37" s="52"/>
      <c r="G37" s="10"/>
      <c r="K37" s="10"/>
      <c r="M37" s="10"/>
      <c r="N37" s="10"/>
      <c r="O37" s="10"/>
      <c r="P37" s="10"/>
      <c r="Q37" s="10"/>
      <c r="R37" s="10"/>
      <c r="S37" s="10"/>
      <c r="T37" s="10"/>
      <c r="U37" s="10"/>
      <c r="V37" s="10"/>
      <c r="W37" s="10"/>
      <c r="X37" s="10"/>
      <c r="Y37" s="10"/>
      <c r="Z37" s="10"/>
      <c r="AA37" s="10"/>
      <c r="AB37" s="10"/>
      <c r="AC37" s="10"/>
      <c r="AD37" s="10"/>
      <c r="AE37" s="10"/>
      <c r="AF37" s="10"/>
      <c r="AG37" s="10"/>
      <c r="AH37" s="10"/>
    </row>
  </sheetData>
  <mergeCells count="8">
    <mergeCell ref="B1:J1"/>
    <mergeCell ref="C3:F3"/>
    <mergeCell ref="B34:F34"/>
    <mergeCell ref="B31:F31"/>
    <mergeCell ref="B22:F22"/>
    <mergeCell ref="B13:F13"/>
    <mergeCell ref="B5:F5"/>
    <mergeCell ref="B16:F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130" zoomScaleNormal="130" workbookViewId="0">
      <selection activeCell="B32" sqref="B32:I32"/>
    </sheetView>
  </sheetViews>
  <sheetFormatPr defaultColWidth="9.140625" defaultRowHeight="14.25"/>
  <cols>
    <col min="1" max="1" width="2.5703125" style="119" customWidth="1"/>
    <col min="2" max="2" width="34.42578125" style="119" customWidth="1"/>
    <col min="3" max="7" width="5.85546875" style="119" customWidth="1"/>
    <col min="8" max="8" width="34.140625" style="119" bestFit="1" customWidth="1"/>
    <col min="9" max="9" width="18.7109375" style="119" customWidth="1"/>
    <col min="10" max="13" width="5.85546875" style="119" customWidth="1"/>
    <col min="14" max="16384" width="9.140625" style="119"/>
  </cols>
  <sheetData>
    <row r="1" spans="2:8" ht="15.75">
      <c r="B1" s="128" t="s">
        <v>164</v>
      </c>
    </row>
    <row r="2" spans="2:8" ht="15.75">
      <c r="B2" s="128"/>
    </row>
    <row r="3" spans="2:8" ht="15">
      <c r="B3" s="272" t="s">
        <v>42</v>
      </c>
      <c r="C3" s="270" t="s">
        <v>23</v>
      </c>
      <c r="D3" s="270" t="s">
        <v>24</v>
      </c>
      <c r="E3" s="270" t="s">
        <v>166</v>
      </c>
      <c r="F3" s="270" t="s">
        <v>167</v>
      </c>
      <c r="G3" s="270" t="s">
        <v>170</v>
      </c>
    </row>
    <row r="4" spans="2:8" ht="15">
      <c r="B4" s="172" t="s">
        <v>173</v>
      </c>
      <c r="C4" s="268" t="s">
        <v>43</v>
      </c>
      <c r="D4" s="268" t="s">
        <v>169</v>
      </c>
      <c r="E4" s="268" t="s">
        <v>169</v>
      </c>
      <c r="F4" s="268" t="s">
        <v>169</v>
      </c>
      <c r="G4" s="269" t="s">
        <v>43</v>
      </c>
    </row>
    <row r="5" spans="2:8">
      <c r="B5" s="172" t="s">
        <v>221</v>
      </c>
      <c r="C5" s="268" t="s">
        <v>169</v>
      </c>
      <c r="D5" s="268" t="s">
        <v>43</v>
      </c>
      <c r="E5" s="268" t="s">
        <v>43</v>
      </c>
      <c r="F5" s="268" t="s">
        <v>43</v>
      </c>
      <c r="G5" s="268" t="s">
        <v>43</v>
      </c>
    </row>
    <row r="6" spans="2:8">
      <c r="B6" s="172" t="s">
        <v>175</v>
      </c>
      <c r="C6" s="268" t="s">
        <v>169</v>
      </c>
      <c r="D6" s="268" t="s">
        <v>169</v>
      </c>
      <c r="E6" s="268" t="s">
        <v>169</v>
      </c>
      <c r="F6" s="268" t="s">
        <v>169</v>
      </c>
      <c r="G6" s="268" t="s">
        <v>43</v>
      </c>
    </row>
    <row r="7" spans="2:8">
      <c r="B7" s="170" t="s">
        <v>194</v>
      </c>
      <c r="C7" s="268" t="s">
        <v>43</v>
      </c>
      <c r="D7" s="268" t="s">
        <v>43</v>
      </c>
      <c r="E7" s="268" t="s">
        <v>169</v>
      </c>
      <c r="F7" s="268" t="s">
        <v>43</v>
      </c>
      <c r="G7" s="268" t="s">
        <v>43</v>
      </c>
      <c r="H7" s="119" t="s">
        <v>195</v>
      </c>
    </row>
    <row r="9" spans="2:8" ht="15">
      <c r="B9" s="272" t="s">
        <v>40</v>
      </c>
      <c r="C9" s="272" t="s">
        <v>23</v>
      </c>
      <c r="D9" s="272" t="s">
        <v>24</v>
      </c>
      <c r="E9" s="272" t="s">
        <v>166</v>
      </c>
      <c r="F9" s="272" t="s">
        <v>167</v>
      </c>
      <c r="G9" s="272" t="s">
        <v>170</v>
      </c>
    </row>
    <row r="10" spans="2:8">
      <c r="B10" s="170" t="s">
        <v>165</v>
      </c>
      <c r="C10" s="268" t="s">
        <v>169</v>
      </c>
      <c r="D10" s="268" t="s">
        <v>169</v>
      </c>
      <c r="E10" s="268" t="s">
        <v>169</v>
      </c>
      <c r="F10" s="268" t="s">
        <v>169</v>
      </c>
      <c r="G10" s="268" t="s">
        <v>43</v>
      </c>
      <c r="H10" s="174" t="s">
        <v>203</v>
      </c>
    </row>
    <row r="11" spans="2:8">
      <c r="B11" s="171" t="s">
        <v>172</v>
      </c>
      <c r="C11" s="271" t="s">
        <v>169</v>
      </c>
      <c r="D11" s="271" t="s">
        <v>169</v>
      </c>
      <c r="E11" s="271" t="s">
        <v>169</v>
      </c>
      <c r="F11" s="271" t="s">
        <v>169</v>
      </c>
      <c r="G11" s="268" t="s">
        <v>43</v>
      </c>
    </row>
    <row r="12" spans="2:8">
      <c r="B12" s="171" t="s">
        <v>174</v>
      </c>
      <c r="C12" s="268" t="s">
        <v>43</v>
      </c>
      <c r="D12" s="268" t="s">
        <v>43</v>
      </c>
      <c r="E12" s="268" t="s">
        <v>43</v>
      </c>
      <c r="F12" s="268" t="s">
        <v>43</v>
      </c>
      <c r="G12" s="268" t="s">
        <v>169</v>
      </c>
      <c r="H12" s="129" t="s">
        <v>176</v>
      </c>
    </row>
    <row r="13" spans="2:8">
      <c r="B13" s="171" t="s">
        <v>168</v>
      </c>
      <c r="C13" s="268" t="s">
        <v>43</v>
      </c>
      <c r="D13" s="268" t="s">
        <v>43</v>
      </c>
      <c r="E13" s="268" t="s">
        <v>43</v>
      </c>
      <c r="F13" s="268" t="s">
        <v>43</v>
      </c>
      <c r="G13" s="268" t="s">
        <v>169</v>
      </c>
      <c r="H13" s="129" t="s">
        <v>177</v>
      </c>
    </row>
    <row r="14" spans="2:8">
      <c r="B14" s="171" t="s">
        <v>197</v>
      </c>
      <c r="C14" s="268" t="s">
        <v>43</v>
      </c>
      <c r="D14" s="268" t="s">
        <v>43</v>
      </c>
      <c r="E14" s="268" t="s">
        <v>43</v>
      </c>
      <c r="F14" s="268" t="s">
        <v>43</v>
      </c>
      <c r="G14" s="268" t="s">
        <v>169</v>
      </c>
      <c r="H14" s="129"/>
    </row>
    <row r="15" spans="2:8">
      <c r="B15" s="170" t="s">
        <v>178</v>
      </c>
      <c r="C15" s="132" t="s">
        <v>169</v>
      </c>
      <c r="D15" s="132" t="s">
        <v>169</v>
      </c>
      <c r="E15" s="132" t="s">
        <v>169</v>
      </c>
      <c r="F15" s="132" t="s">
        <v>169</v>
      </c>
      <c r="G15" s="133" t="s">
        <v>43</v>
      </c>
      <c r="H15" s="129" t="s">
        <v>176</v>
      </c>
    </row>
    <row r="19" spans="1:11">
      <c r="B19" s="131" t="s">
        <v>171</v>
      </c>
      <c r="C19" s="132" t="s">
        <v>43</v>
      </c>
      <c r="D19" s="132" t="s">
        <v>43</v>
      </c>
      <c r="E19" s="132" t="s">
        <v>43</v>
      </c>
      <c r="F19" s="132" t="s">
        <v>43</v>
      </c>
      <c r="G19" s="132" t="s">
        <v>169</v>
      </c>
    </row>
    <row r="21" spans="1:11">
      <c r="A21" s="169" t="s">
        <v>194</v>
      </c>
      <c r="B21" s="165"/>
      <c r="C21" s="165"/>
      <c r="D21" s="165"/>
      <c r="E21" s="165"/>
      <c r="F21" s="165"/>
      <c r="G21" s="165"/>
      <c r="H21" s="165"/>
      <c r="I21" s="165"/>
    </row>
    <row r="22" spans="1:11">
      <c r="A22" s="164"/>
      <c r="B22" s="165"/>
      <c r="C22" s="165"/>
      <c r="D22" s="165"/>
      <c r="E22" s="165"/>
      <c r="F22" s="165"/>
      <c r="G22" s="165"/>
      <c r="H22" s="165"/>
      <c r="I22" s="165"/>
    </row>
    <row r="23" spans="1:11" ht="47.25" customHeight="1">
      <c r="B23" s="356" t="s">
        <v>222</v>
      </c>
      <c r="C23" s="356"/>
      <c r="D23" s="356"/>
      <c r="E23" s="356"/>
      <c r="F23" s="356"/>
      <c r="G23" s="356"/>
      <c r="H23" s="356"/>
      <c r="I23" s="356"/>
    </row>
    <row r="24" spans="1:11" ht="47.25" customHeight="1">
      <c r="B24" s="356" t="s">
        <v>223</v>
      </c>
      <c r="C24" s="356"/>
      <c r="D24" s="356"/>
      <c r="E24" s="356"/>
      <c r="F24" s="356"/>
      <c r="G24" s="356"/>
      <c r="H24" s="356"/>
      <c r="I24" s="356"/>
    </row>
    <row r="25" spans="1:11" ht="60" customHeight="1">
      <c r="B25" s="356" t="s">
        <v>202</v>
      </c>
      <c r="C25" s="357"/>
      <c r="D25" s="357"/>
      <c r="E25" s="357"/>
      <c r="F25" s="357"/>
      <c r="G25" s="357"/>
      <c r="H25" s="357"/>
      <c r="I25" s="357"/>
    </row>
    <row r="27" spans="1:11" ht="15" customHeight="1">
      <c r="A27" s="361" t="s">
        <v>165</v>
      </c>
      <c r="B27" s="361"/>
      <c r="C27" s="361"/>
      <c r="D27" s="248"/>
      <c r="E27" s="248"/>
      <c r="F27" s="248"/>
      <c r="G27" s="248"/>
      <c r="H27" s="248"/>
      <c r="I27" s="248"/>
      <c r="J27" s="130"/>
      <c r="K27" s="130"/>
    </row>
    <row r="28" spans="1:11" ht="15" customHeight="1">
      <c r="A28" s="361"/>
      <c r="B28" s="361"/>
      <c r="C28" s="361"/>
      <c r="D28" s="249"/>
      <c r="E28" s="249"/>
      <c r="F28" s="249"/>
      <c r="G28" s="249"/>
      <c r="H28" s="249"/>
      <c r="I28" s="249"/>
    </row>
    <row r="29" spans="1:11" ht="120.75" customHeight="1">
      <c r="B29" s="350" t="s">
        <v>201</v>
      </c>
      <c r="C29" s="350"/>
      <c r="D29" s="350"/>
      <c r="E29" s="350"/>
      <c r="F29" s="350"/>
      <c r="G29" s="350"/>
      <c r="H29" s="350"/>
      <c r="I29" s="350"/>
    </row>
    <row r="30" spans="1:11" ht="93" customHeight="1">
      <c r="B30" s="351" t="s">
        <v>182</v>
      </c>
      <c r="C30" s="351"/>
      <c r="D30" s="351"/>
      <c r="E30" s="351"/>
      <c r="F30" s="351"/>
      <c r="G30" s="351"/>
      <c r="H30" s="351"/>
      <c r="I30" s="351"/>
    </row>
    <row r="31" spans="1:11" ht="133.5" customHeight="1">
      <c r="B31" s="351" t="s">
        <v>180</v>
      </c>
      <c r="C31" s="351"/>
      <c r="D31" s="351"/>
      <c r="E31" s="351"/>
      <c r="F31" s="351"/>
      <c r="G31" s="351"/>
      <c r="H31" s="351"/>
      <c r="I31" s="351"/>
    </row>
    <row r="32" spans="1:11" ht="249.75" customHeight="1">
      <c r="B32" s="352" t="s">
        <v>183</v>
      </c>
      <c r="C32" s="352"/>
      <c r="D32" s="352"/>
      <c r="E32" s="352"/>
      <c r="F32" s="352"/>
      <c r="G32" s="352"/>
      <c r="H32" s="352"/>
      <c r="I32" s="352"/>
    </row>
    <row r="33" spans="1:9" ht="46.5" customHeight="1">
      <c r="B33" s="354" t="s">
        <v>193</v>
      </c>
      <c r="C33" s="354"/>
      <c r="D33" s="354"/>
      <c r="E33" s="354"/>
      <c r="F33" s="354"/>
      <c r="G33" s="354"/>
      <c r="H33" s="354"/>
      <c r="I33" s="354"/>
    </row>
    <row r="34" spans="1:9">
      <c r="C34" s="130"/>
      <c r="D34" s="130"/>
      <c r="E34" s="130"/>
      <c r="F34" s="130"/>
      <c r="G34" s="130"/>
      <c r="H34" s="130"/>
      <c r="I34" s="130"/>
    </row>
    <row r="35" spans="1:9" ht="15">
      <c r="A35" s="162" t="s">
        <v>172</v>
      </c>
      <c r="B35" s="163"/>
      <c r="C35" s="163"/>
      <c r="D35" s="163"/>
      <c r="E35" s="163"/>
      <c r="F35" s="163"/>
      <c r="G35" s="163"/>
      <c r="H35" s="163"/>
      <c r="I35" s="163"/>
    </row>
    <row r="36" spans="1:9" ht="15">
      <c r="A36" s="162"/>
      <c r="B36" s="163"/>
      <c r="C36" s="163"/>
      <c r="D36" s="163"/>
      <c r="E36" s="163"/>
      <c r="F36" s="163"/>
      <c r="G36" s="163"/>
      <c r="H36" s="163"/>
      <c r="I36" s="163"/>
    </row>
    <row r="37" spans="1:9" ht="29.25" customHeight="1">
      <c r="B37" s="356" t="s">
        <v>196</v>
      </c>
      <c r="C37" s="357"/>
      <c r="D37" s="357"/>
      <c r="E37" s="357"/>
      <c r="F37" s="357"/>
      <c r="G37" s="357"/>
      <c r="H37" s="357"/>
      <c r="I37" s="357"/>
    </row>
    <row r="38" spans="1:9">
      <c r="C38" s="130"/>
      <c r="D38" s="130"/>
      <c r="E38" s="130"/>
      <c r="F38" s="130"/>
      <c r="G38" s="130"/>
      <c r="H38" s="130"/>
      <c r="I38" s="130"/>
    </row>
    <row r="39" spans="1:9">
      <c r="A39" s="246" t="s">
        <v>198</v>
      </c>
      <c r="B39" s="247"/>
      <c r="C39" s="247"/>
      <c r="D39" s="247"/>
      <c r="E39" s="247"/>
      <c r="F39" s="247"/>
      <c r="G39" s="247"/>
      <c r="H39" s="247"/>
      <c r="I39" s="247"/>
    </row>
    <row r="40" spans="1:9">
      <c r="A40" s="247"/>
      <c r="B40" s="247"/>
      <c r="C40" s="247"/>
      <c r="D40" s="247"/>
      <c r="E40" s="247"/>
      <c r="F40" s="247"/>
      <c r="G40" s="247"/>
      <c r="H40" s="247"/>
      <c r="I40" s="247"/>
    </row>
    <row r="41" spans="1:9" ht="63" customHeight="1">
      <c r="A41" s="166"/>
      <c r="B41" s="359" t="s">
        <v>231</v>
      </c>
      <c r="C41" s="359"/>
      <c r="D41" s="359"/>
      <c r="E41" s="359"/>
      <c r="F41" s="359"/>
      <c r="G41" s="359"/>
      <c r="H41" s="359"/>
      <c r="I41" s="359"/>
    </row>
    <row r="42" spans="1:9" ht="46.5" customHeight="1">
      <c r="A42" s="166"/>
      <c r="B42" s="360" t="s">
        <v>232</v>
      </c>
      <c r="C42" s="360"/>
      <c r="D42" s="360"/>
      <c r="E42" s="360"/>
      <c r="F42" s="360"/>
      <c r="G42" s="360"/>
      <c r="H42" s="360"/>
      <c r="I42" s="360"/>
    </row>
    <row r="43" spans="1:9">
      <c r="A43" s="166"/>
      <c r="B43" s="166"/>
      <c r="C43" s="166"/>
      <c r="D43" s="166"/>
      <c r="E43" s="166"/>
      <c r="F43" s="166"/>
      <c r="G43" s="166"/>
      <c r="H43" s="166"/>
      <c r="I43" s="166"/>
    </row>
    <row r="44" spans="1:9">
      <c r="A44" s="242" t="s">
        <v>168</v>
      </c>
      <c r="B44" s="242"/>
      <c r="C44" s="243"/>
      <c r="D44" s="243"/>
      <c r="E44" s="243"/>
      <c r="F44" s="243"/>
      <c r="G44" s="243"/>
      <c r="H44" s="243"/>
      <c r="I44" s="243"/>
    </row>
    <row r="45" spans="1:9">
      <c r="A45" s="244"/>
      <c r="B45" s="244"/>
      <c r="C45" s="245"/>
      <c r="D45" s="245"/>
      <c r="E45" s="245"/>
      <c r="F45" s="245"/>
      <c r="G45" s="245"/>
      <c r="H45" s="245"/>
      <c r="I45" s="245"/>
    </row>
    <row r="46" spans="1:9">
      <c r="A46" s="167"/>
      <c r="B46" s="167"/>
      <c r="C46" s="168"/>
      <c r="D46" s="168"/>
      <c r="E46" s="168"/>
      <c r="F46" s="168"/>
      <c r="G46" s="168"/>
      <c r="H46" s="168"/>
      <c r="I46" s="168"/>
    </row>
    <row r="47" spans="1:9">
      <c r="C47" s="130"/>
      <c r="D47" s="130"/>
      <c r="E47" s="130"/>
      <c r="F47" s="130"/>
      <c r="G47" s="130"/>
      <c r="H47" s="130"/>
      <c r="I47" s="130"/>
    </row>
    <row r="48" spans="1:9">
      <c r="A48" s="238" t="s">
        <v>197</v>
      </c>
      <c r="B48" s="239"/>
      <c r="C48" s="239"/>
      <c r="D48" s="239"/>
      <c r="E48" s="239"/>
      <c r="F48" s="239"/>
      <c r="G48" s="239"/>
      <c r="H48" s="239"/>
      <c r="I48" s="239"/>
    </row>
    <row r="49" spans="1:9">
      <c r="A49" s="239"/>
      <c r="B49" s="239"/>
      <c r="C49" s="239"/>
      <c r="D49" s="239"/>
      <c r="E49" s="239"/>
      <c r="F49" s="239"/>
      <c r="G49" s="239"/>
      <c r="H49" s="239"/>
      <c r="I49" s="239"/>
    </row>
    <row r="50" spans="1:9" ht="93" customHeight="1">
      <c r="B50" s="353" t="s">
        <v>199</v>
      </c>
      <c r="C50" s="353"/>
      <c r="D50" s="353"/>
      <c r="E50" s="353"/>
      <c r="F50" s="353"/>
      <c r="G50" s="353"/>
      <c r="H50" s="353"/>
      <c r="I50" s="353"/>
    </row>
    <row r="51" spans="1:9" ht="29.25" customHeight="1">
      <c r="B51" s="362" t="s">
        <v>234</v>
      </c>
      <c r="C51" s="362"/>
      <c r="D51" s="362"/>
      <c r="E51" s="362"/>
      <c r="F51" s="362"/>
      <c r="G51" s="362"/>
      <c r="H51" s="362"/>
      <c r="I51" s="362"/>
    </row>
    <row r="52" spans="1:9">
      <c r="C52" s="130"/>
      <c r="D52" s="130"/>
      <c r="E52" s="130"/>
      <c r="F52" s="130"/>
      <c r="G52" s="130"/>
      <c r="H52" s="130"/>
      <c r="I52" s="130"/>
    </row>
    <row r="53" spans="1:9">
      <c r="A53" s="358" t="s">
        <v>179</v>
      </c>
      <c r="B53" s="358"/>
      <c r="C53" s="358"/>
      <c r="D53" s="240"/>
      <c r="E53" s="240"/>
      <c r="F53" s="240"/>
      <c r="G53" s="240"/>
      <c r="H53" s="240"/>
      <c r="I53" s="240"/>
    </row>
    <row r="54" spans="1:9">
      <c r="A54" s="358"/>
      <c r="B54" s="358"/>
      <c r="C54" s="358"/>
      <c r="D54" s="241"/>
      <c r="E54" s="241"/>
      <c r="F54" s="241"/>
      <c r="G54" s="241"/>
      <c r="H54" s="241"/>
      <c r="I54" s="241"/>
    </row>
    <row r="55" spans="1:9" ht="145.5" customHeight="1">
      <c r="B55" s="350" t="s">
        <v>181</v>
      </c>
      <c r="C55" s="350"/>
      <c r="D55" s="350"/>
      <c r="E55" s="350"/>
      <c r="F55" s="350"/>
      <c r="G55" s="350"/>
      <c r="H55" s="350"/>
      <c r="I55" s="350"/>
    </row>
    <row r="56" spans="1:9" ht="65.25" customHeight="1">
      <c r="B56" s="354" t="s">
        <v>200</v>
      </c>
      <c r="C56" s="355"/>
      <c r="D56" s="355"/>
      <c r="E56" s="355"/>
      <c r="F56" s="355"/>
      <c r="G56" s="355"/>
      <c r="H56" s="355"/>
      <c r="I56" s="355"/>
    </row>
    <row r="57" spans="1:9" ht="15">
      <c r="B57" s="134"/>
      <c r="C57" s="134"/>
      <c r="D57" s="134"/>
      <c r="E57" s="134"/>
      <c r="F57" s="134"/>
      <c r="G57" s="134"/>
      <c r="H57" s="134"/>
      <c r="I57" s="134"/>
    </row>
    <row r="58" spans="1:9" ht="27.75" customHeight="1">
      <c r="A58" s="136" t="s">
        <v>185</v>
      </c>
      <c r="B58" s="135"/>
      <c r="C58" s="135"/>
      <c r="D58" s="135"/>
      <c r="E58" s="135"/>
      <c r="F58" s="135"/>
      <c r="G58" s="135"/>
      <c r="H58" s="135"/>
      <c r="I58" s="135"/>
    </row>
    <row r="59" spans="1:9">
      <c r="B59" s="119" t="s">
        <v>184</v>
      </c>
    </row>
    <row r="66" spans="3:9">
      <c r="C66" s="349"/>
      <c r="D66" s="349"/>
      <c r="E66" s="349"/>
      <c r="F66" s="349"/>
      <c r="G66" s="349"/>
      <c r="H66" s="349"/>
      <c r="I66" s="349"/>
    </row>
  </sheetData>
  <sortState ref="B10:H15">
    <sortCondition sortBy="cellColor" ref="B15"/>
  </sortState>
  <mergeCells count="18">
    <mergeCell ref="B25:I25"/>
    <mergeCell ref="A27:C28"/>
    <mergeCell ref="B23:I23"/>
    <mergeCell ref="B24:I24"/>
    <mergeCell ref="B51:I51"/>
    <mergeCell ref="C66:I66"/>
    <mergeCell ref="B29:I29"/>
    <mergeCell ref="B30:I30"/>
    <mergeCell ref="B31:I31"/>
    <mergeCell ref="B32:I32"/>
    <mergeCell ref="B50:I50"/>
    <mergeCell ref="B55:I55"/>
    <mergeCell ref="B56:I56"/>
    <mergeCell ref="B37:I37"/>
    <mergeCell ref="B33:I33"/>
    <mergeCell ref="A53:C54"/>
    <mergeCell ref="B41:I41"/>
    <mergeCell ref="B42:I42"/>
  </mergeCells>
  <hyperlinks>
    <hyperlink ref="B7" location="'REPORTS '!A21" display="RRH Move-in DQ"/>
    <hyperlink ref="B10" location="'REPORTS '!A27" display="640 HUD Data Quality Framework"/>
    <hyperlink ref="B11" location="'REPORTS '!A35" display="Discharge Destination"/>
    <hyperlink ref="B12" location="'REPORTS '!A39" display="Follow-up Survey"/>
    <hyperlink ref="B13" location="'REPORTS '!A44" display="MSHDA Pay for Performance "/>
    <hyperlink ref="B14" location="'REPORTS '!A48" display="Recividism to ES/TH/SH"/>
    <hyperlink ref="B15" location="'REPORTS '!A53" display="VI Reports "/>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zoomScale="130" zoomScaleNormal="130" workbookViewId="0">
      <selection activeCell="F20" sqref="F20"/>
    </sheetView>
  </sheetViews>
  <sheetFormatPr defaultColWidth="9.140625" defaultRowHeight="14.25"/>
  <cols>
    <col min="1" max="1" width="88.7109375" style="119" bestFit="1" customWidth="1"/>
    <col min="2" max="16384" width="9.140625" style="119"/>
  </cols>
  <sheetData>
    <row r="2" spans="1:2" ht="15">
      <c r="A2" s="121" t="s">
        <v>141</v>
      </c>
    </row>
    <row r="3" spans="1:2">
      <c r="A3" s="120" t="s">
        <v>135</v>
      </c>
    </row>
    <row r="4" spans="1:2" ht="28.5">
      <c r="A4" s="122" t="s">
        <v>150</v>
      </c>
    </row>
    <row r="5" spans="1:2">
      <c r="A5" s="120" t="s">
        <v>136</v>
      </c>
    </row>
    <row r="6" spans="1:2">
      <c r="A6" s="120" t="s">
        <v>137</v>
      </c>
    </row>
    <row r="7" spans="1:2">
      <c r="A7" s="120" t="s">
        <v>138</v>
      </c>
    </row>
    <row r="8" spans="1:2">
      <c r="A8" s="120" t="s">
        <v>139</v>
      </c>
    </row>
    <row r="9" spans="1:2">
      <c r="A9" s="120" t="s">
        <v>140</v>
      </c>
    </row>
    <row r="10" spans="1:2">
      <c r="A10" s="124" t="s">
        <v>144</v>
      </c>
    </row>
    <row r="11" spans="1:2">
      <c r="A11" s="124"/>
    </row>
    <row r="12" spans="1:2" ht="15">
      <c r="A12" s="121" t="s">
        <v>142</v>
      </c>
    </row>
    <row r="13" spans="1:2" ht="29.25">
      <c r="A13" s="125" t="s">
        <v>143</v>
      </c>
      <c r="B13" s="123"/>
    </row>
    <row r="14" spans="1:2">
      <c r="A14" s="120" t="s">
        <v>145</v>
      </c>
    </row>
    <row r="15" spans="1:2">
      <c r="A15" s="124" t="s">
        <v>146</v>
      </c>
      <c r="B15" s="119" t="s">
        <v>149</v>
      </c>
    </row>
    <row r="16" spans="1:2">
      <c r="A16" s="120" t="s">
        <v>147</v>
      </c>
      <c r="B16" s="119" t="s">
        <v>148</v>
      </c>
    </row>
    <row r="17" spans="1:2">
      <c r="A17" s="126" t="s">
        <v>151</v>
      </c>
      <c r="B17" s="119" t="s">
        <v>152</v>
      </c>
    </row>
    <row r="18" spans="1:2">
      <c r="A18" s="126" t="s">
        <v>153</v>
      </c>
    </row>
    <row r="20" spans="1:2" ht="15">
      <c r="A20" s="121" t="s">
        <v>154</v>
      </c>
    </row>
    <row r="21" spans="1:2">
      <c r="A21" s="120" t="s">
        <v>155</v>
      </c>
    </row>
    <row r="24" spans="1:2" ht="15">
      <c r="A24" s="121" t="s">
        <v>188</v>
      </c>
    </row>
  </sheetData>
  <hyperlinks>
    <hyperlink ref="A10" r:id="rId1"/>
    <hyperlink ref="A13" r:id="rId2"/>
    <hyperlink ref="A15"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ES</vt:lpstr>
      <vt:lpstr>TH</vt:lpstr>
      <vt:lpstr>RRH</vt:lpstr>
      <vt:lpstr>PSH</vt:lpstr>
      <vt:lpstr>MSHDA OUTCOMES</vt:lpstr>
      <vt:lpstr>SPM</vt:lpstr>
      <vt:lpstr>FOLLOW UP</vt:lpstr>
      <vt:lpstr>REPORTS </vt:lpstr>
      <vt:lpstr>STRATEGIES </vt:lpstr>
    </vt:vector>
  </TitlesOfParts>
  <Company>Community Housing Network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Gougherty</dc:creator>
  <cp:lastModifiedBy>Charlotte Blackwell</cp:lastModifiedBy>
  <cp:lastPrinted>2017-06-01T18:22:38Z</cp:lastPrinted>
  <dcterms:created xsi:type="dcterms:W3CDTF">2015-12-21T01:09:03Z</dcterms:created>
  <dcterms:modified xsi:type="dcterms:W3CDTF">2018-02-13T18:48:41Z</dcterms:modified>
</cp:coreProperties>
</file>